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E0FE76A8-F772-49C6-BC11-0E2271F8FC8C}" xr6:coauthVersionLast="47" xr6:coauthVersionMax="47" xr10:uidLastSave="{00000000-0000-0000-0000-000000000000}"/>
  <bookViews>
    <workbookView xWindow="-120" yWindow="-120" windowWidth="29040" windowHeight="15840" tabRatio="688" firstSheet="7" activeTab="12" xr2:uid="{00000000-000D-0000-FFFF-FFFF00000000}"/>
  </bookViews>
  <sheets>
    <sheet name=" سهام" sheetId="1" r:id="rId1"/>
    <sheet name="اوراق" sheetId="3" r:id="rId2"/>
    <sheet name="سپرده" sheetId="2" r:id="rId3"/>
    <sheet name="درآمدها" sheetId="11" r:id="rId4"/>
    <sheet name="درآمد سود سهام" sheetId="12" r:id="rId5"/>
    <sheet name="سود اوراق بهادار" sheetId="13" r:id="rId6"/>
    <sheet name="سود سپرده بانکی" sheetId="24" r:id="rId7"/>
    <sheet name="درآمد ناشی ازفروش" sheetId="15" r:id="rId8"/>
    <sheet name="درآمد ناشی از تغییر قیمت اوراق " sheetId="14" r:id="rId9"/>
    <sheet name="درآمد سرمایه گذاری در سهام" sheetId="5" r:id="rId10"/>
    <sheet name="درآمد سرمایه گذاری در اوراق بها" sheetId="6" r:id="rId11"/>
    <sheet name="درآمد سپرده بانکی" sheetId="7" r:id="rId12"/>
    <sheet name="سایر درآمدها" sheetId="8" r:id="rId13"/>
  </sheets>
  <definedNames>
    <definedName name="_xlnm.Print_Area" localSheetId="0">' سهام'!A1:M59</definedName>
    <definedName name="_xlnm.Print_Area" localSheetId="1">اوراق!A1:S35</definedName>
    <definedName name="_xlnm.Print_Area" localSheetId="11">'درآمد سپرده بانکی'!$A$1:$K$16</definedName>
    <definedName name="_xlnm.Print_Area" localSheetId="10">'درآمد سرمایه گذاری در اوراق بها'!A1:I24</definedName>
    <definedName name="_xlnm.Print_Area" localSheetId="9">'درآمد سرمایه گذاری در سهام'!$A$1:$S$134</definedName>
    <definedName name="_xlnm.Print_Area" localSheetId="4">'درآمد سود سهام'!$A$1:$M$10</definedName>
    <definedName name="_xlnm.Print_Area" localSheetId="8">'درآمد ناشی از تغییر قیمت اوراق '!A1:I79</definedName>
    <definedName name="_xlnm.Print_Area" localSheetId="7">'درآمد ناشی ازفروش'!$A$1:$O$117</definedName>
    <definedName name="_xlnm.Print_Area" localSheetId="3">درآمدها!$A$1:$V$11</definedName>
    <definedName name="_xlnm.Print_Area" localSheetId="12">'سایر درآمدها'!$A$1:$D$11</definedName>
    <definedName name="_xlnm.Print_Area" localSheetId="2">سپرده!A1:G16</definedName>
    <definedName name="_xlnm.Print_Area" localSheetId="5">'سود اوراق بهادار'!$A$1:$N$14</definedName>
    <definedName name="_xlnm.Print_Area" localSheetId="6">'سود سپرده بانکی'!$A$1:$L$14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4" i="15" l="1"/>
  <c r="E23" i="6"/>
  <c r="F23" i="6"/>
  <c r="G23" i="6"/>
  <c r="H23" i="6"/>
  <c r="I23" i="6"/>
  <c r="J23" i="6"/>
  <c r="K23" i="6"/>
  <c r="L23" i="6"/>
  <c r="M23" i="6"/>
  <c r="N23" i="6"/>
  <c r="O23" i="6"/>
  <c r="D23" i="6"/>
  <c r="D15" i="7"/>
  <c r="C11" i="2"/>
  <c r="D11" i="2"/>
  <c r="E11" i="2"/>
  <c r="F11" i="2"/>
  <c r="G11" i="2"/>
  <c r="H11" i="2"/>
  <c r="B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H1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<sst xmlns="http://schemas.openxmlformats.org/spreadsheetml/2006/main" count="744" uniqueCount="276">
  <si>
    <t>صندوق سرمایه گذاری سهامی آرمان رایا یکم</t>
  </si>
  <si>
    <t xml:space="preserve"> صندوق سرمایه گذاری سهامی آرمان رایا یکم</t>
  </si>
  <si>
    <t xml:space="preserve">صورت وضعیت پرتفوی </t>
  </si>
  <si>
    <t>برای ماه منتهی به 1404/10/30</t>
  </si>
  <si>
    <t>1- سرمایه گذاری ها</t>
  </si>
  <si>
    <t>1-1-سرمایه‌گذاری در سهام و حق تقدم سهام وصندوق‌های سرمایه‌گذاری</t>
  </si>
  <si>
    <t>1404/10/01</t>
  </si>
  <si>
    <t>تغییرات طی دوره</t>
  </si>
  <si>
    <t>1404/10/30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</si>
  <si>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</si>
  <si>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</si>
  <si>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</si>
  <si>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</si>
  <si>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</si>
  <si>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</si>
  <si>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</si>
  <si>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</si>
  <si>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</si>
  <si>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</si>
  <si>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فجر انرژی خلیج فارس (بفجر)</t>
  </si>
  <si>
    <t>نیرو ترانس (بنیرو)</t>
  </si>
  <si>
    <t>پالایش نفت شیراز (شراز)</t>
  </si>
  <si>
    <t>سر. البرز (والبر)</t>
  </si>
  <si>
    <t>سیمان هرمزگان (سهرمز)</t>
  </si>
  <si>
    <t>بانک پارسیان (وپارس)</t>
  </si>
  <si>
    <t>بانک ملت (وبملت)</t>
  </si>
  <si>
    <t>پالایش نفت بندر عباس (شبندر)</t>
  </si>
  <si>
    <t>دارو لقمان (دلقما)</t>
  </si>
  <si>
    <t>سر. توسعه معادن و فلزات (ومعادن)</t>
  </si>
  <si>
    <t>پتروشیمی آبادان (شپترو)</t>
  </si>
  <si>
    <t>توسعه معدنی و صنعتی صبانور (کنور)</t>
  </si>
  <si>
    <t>توکا ریل (توریل)</t>
  </si>
  <si>
    <t>آلومینیوم ایران (فایرا)</t>
  </si>
  <si>
    <t>سیمان سفیدنی ریز (سنیر)</t>
  </si>
  <si>
    <t>نفت پاسارگاد (شپاس)</t>
  </si>
  <si>
    <t>کمباین سازی (تکمبا)</t>
  </si>
  <si>
    <t>بیمه البرز (البرز)</t>
  </si>
  <si>
    <t>صنایع پتروشیمی کرمانشاه (کرماشا)</t>
  </si>
  <si>
    <t>کیمیای زنجان گستران (کیمیا)</t>
  </si>
  <si>
    <t>بیمه تجارت نو (بنو)</t>
  </si>
  <si>
    <t>سیمان غرب آسیا (سجام)</t>
  </si>
  <si>
    <t>شهداب ناب خراسان (غشهداب)</t>
  </si>
  <si>
    <t>ساروج بوشهر (ساروج)</t>
  </si>
  <si>
    <t>نیروگاهی جهرم (بجهرم)</t>
  </si>
  <si>
    <t>انتقال داده های آسیاتک (اسیاتک)</t>
  </si>
  <si>
    <t>تامین سرمایه نوین (تنوین)</t>
  </si>
  <si>
    <t>کشت و دامداری فکا (زفکا)</t>
  </si>
  <si>
    <t>پلی پروپیلن جم (جم پیلن)</t>
  </si>
  <si>
    <t>تامین سرمایه بانک ملت (تملت)</t>
  </si>
  <si>
    <t>سر. تامین اجتماعی (شستا)</t>
  </si>
  <si>
    <t>بهساز کاشانه تهران (ثبهساز)</t>
  </si>
  <si>
    <t>توسعه و عمران امید (ثامید)</t>
  </si>
  <si>
    <t>پتروشیمی اروند (اروند)</t>
  </si>
  <si>
    <t>صنایع شیمیایی کیمیاگران امروز (شکام)</t>
  </si>
  <si>
    <t>سیمان اردستان (اردستان)</t>
  </si>
  <si>
    <t>توسعه فن افزار توسن (فن افزار)</t>
  </si>
  <si>
    <t>تامین سرمایه کاردان (تکاردان)</t>
  </si>
  <si>
    <t>گروه مالی نماد غدیر (نماد)</t>
  </si>
  <si>
    <t>کشت وصنعت و دامپروری پگاه فارس (زفارس)</t>
  </si>
  <si>
    <t>صنایع غذایی رضوی (نان)</t>
  </si>
  <si>
    <t>تامین سرمایه طاووس خاورمیانه (تخاور)</t>
  </si>
  <si>
    <t>سر. پایا تدبیر پارسا (وپایا)</t>
  </si>
  <si>
    <t>صنایع الکترونیک مادیران (الکتروماد)</t>
  </si>
  <si>
    <t>هامون نایزه (هانیکو)</t>
  </si>
  <si>
    <t>گروه صنعتی درپاد تبریز (درپاد)</t>
  </si>
  <si>
    <t>کیمیا کالای رازی (کیمازی)</t>
  </si>
  <si>
    <t>نیان باتری خاوران (بانیان)</t>
  </si>
  <si>
    <t>جمع</t>
  </si>
  <si>
    <t/>
  </si>
  <si>
    <t>نام سهام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</si>
  <si>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</si>
  <si>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</si>
  <si>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</si>
  <si>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</si>
  <si>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</si>
  <si>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</si>
  <si>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</si>
  <si>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</si>
  <si>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قیمت بازار هر ورقه</t>
  </si>
  <si>
    <t>درصد به کل دارایی‌ها</t>
  </si>
  <si>
    <t>اسنادخزانه-م5بودجه01-041015 (اخزا105)</t>
  </si>
  <si>
    <t>بلی</t>
  </si>
  <si>
    <t>1401/12/08</t>
  </si>
  <si>
    <t>1404/10/15</t>
  </si>
  <si>
    <t>اسنادخزانه-م1بودجه02-050325 (اخزا201)</t>
  </si>
  <si>
    <t>1402/06/19</t>
  </si>
  <si>
    <t>1405/03/25</t>
  </si>
  <si>
    <t>اسنادخزانه-م2بودجه02-050923 (اخزا202)</t>
  </si>
  <si>
    <t>1405/09/23</t>
  </si>
  <si>
    <t>اسنادخزانه-م4بودجه04-051021 (اخزا204)</t>
  </si>
  <si>
    <t>1402/12/15</t>
  </si>
  <si>
    <t>1405/10/21</t>
  </si>
  <si>
    <t>اسنادخزانه-م10بودجه02-051112 (اخزا210)</t>
  </si>
  <si>
    <t>1402/12/21</t>
  </si>
  <si>
    <t>1405/11/12</t>
  </si>
  <si>
    <t>اسناد خزانه-م12بودجه02-050916 (اخزا212)</t>
  </si>
  <si>
    <t>1402/12/29</t>
  </si>
  <si>
    <t>1405/09/16</t>
  </si>
  <si>
    <t>اسناد خزانه-م13بودجه02-051021 (اخزا213)</t>
  </si>
  <si>
    <t>اسناد خزانه-م1-س.قوا03-060615 (اخزا301)</t>
  </si>
  <si>
    <t>1403/11/27</t>
  </si>
  <si>
    <t>1406/06/15</t>
  </si>
  <si>
    <t>اسناد خزانه-م2بودجه04-070614 (اخزا402)</t>
  </si>
  <si>
    <t>1404/06/16</t>
  </si>
  <si>
    <t>1407/06/14</t>
  </si>
  <si>
    <t>اختیارف وبملت-1500-1404/10/17 (طملت1011)</t>
  </si>
  <si>
    <t>-</t>
  </si>
  <si>
    <t>اختیارف اهرم-20000-1404/10/24 (طهرم1022)</t>
  </si>
  <si>
    <t>اختیارف اهرم-28000-1404/10/24 (طهرم1026)</t>
  </si>
  <si>
    <t>اختیارف خودرو-550-1404/11/01 (طخود1153)</t>
  </si>
  <si>
    <t>اختیارف خودرو-600-1404/11/01 (طخود1154)</t>
  </si>
  <si>
    <t>اختیارف اهرم-22000-1404/11/29 (طهرم1121)</t>
  </si>
  <si>
    <t>اختیارف اهرم-24000-1404/11/29 (طهرم1122)</t>
  </si>
  <si>
    <t>اختیارف اهرم-26000-1404/11/29 (طهرم1123)</t>
  </si>
  <si>
    <t>اختیارف اهرم-28000-1404/11/29 (طهرم1124)</t>
  </si>
  <si>
    <t>اختیارف اهرم-30000-1404/11/29 (طهرم1125)</t>
  </si>
  <si>
    <t>اختیارف اهرم-34000-1404/11/29 (طهرم1126)</t>
  </si>
  <si>
    <t>اختیارف خودرو-600-1404/12/06 (طخود1251)</t>
  </si>
  <si>
    <t>اختیارخ وبملت-1300-1405/02/23 (ضملت2041)</t>
  </si>
  <si>
    <t>اختیارخ وبملت-1400-1405/02/23 (ضملت2042)</t>
  </si>
  <si>
    <t>اختیارخ وبملت-1500-1405/02/23 (ضملت2043)</t>
  </si>
  <si>
    <t>اختیارخ وبملت-1600-1405/02/23 (ضملت2044)</t>
  </si>
  <si>
    <t>درصد به کل</t>
  </si>
  <si>
    <t>3-1- سرمایه‌گذاری در  سپرده‌ بانکی</t>
  </si>
  <si>
    <t>سپرده های بانکی</t>
  </si>
  <si>
    <t>مبلغ</t>
  </si>
  <si>
    <t>افزایش</t>
  </si>
  <si>
    <t>کاهش</t>
  </si>
  <si>
    <t>بانک ملت</t>
  </si>
  <si>
    <t>بانک خاورمیانه</t>
  </si>
  <si>
    <t>بانک سامان</t>
  </si>
  <si>
    <t xml:space="preserve"> </t>
  </si>
  <si>
    <t xml:space="preserve">صورت وضعیت درآمدها </t>
  </si>
  <si>
    <t>برای ماه منتهی به  1404/10/30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</si>
  <si>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</si>
  <si>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</si>
  <si>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</si>
  <si>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</si>
  <si>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</si>
  <si>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</si>
  <si>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</si>
  <si>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</si>
  <si>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</si>
  <si>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</si>
  <si>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</si>
  <si>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</si>
  <si>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</si>
  <si>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درآمد سود سهام</t>
  </si>
  <si>
    <t>اطلاعات مجمع</t>
  </si>
  <si>
    <t>از 1404/10/01 تا  1404/10/30</t>
  </si>
  <si>
    <t>از ابتدای سال مالی تا 1404/10/30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</si>
  <si>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</si>
  <si>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</si>
  <si>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</si>
  <si>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</si>
  <si>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</si>
  <si>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</si>
  <si>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1404/08/18</t>
  </si>
  <si>
    <t>1404/10/23</t>
  </si>
  <si>
    <t>سود اوراق بهادار با درآمد ثابت</t>
  </si>
  <si>
    <t>تاریخ دریافت سود</t>
  </si>
  <si>
    <t xml:space="preserve">درآمد سود </t>
  </si>
  <si>
    <t>خالص درآمد</t>
  </si>
  <si>
    <t>حساب وصل  به درگاه</t>
  </si>
  <si>
    <t>1404/10/26</t>
  </si>
  <si>
    <t>حساب بانک خاورمیانه-سپرده بلند مدت-836</t>
  </si>
  <si>
    <t>1404/08/24</t>
  </si>
  <si>
    <t>حساب بانک خاورمیانه-سپرده بلند مدت</t>
  </si>
  <si>
    <t>حساب بانک خاورمیانه-293</t>
  </si>
  <si>
    <t>1404/10/24</t>
  </si>
  <si>
    <t>حساب بانک خاورمیانه</t>
  </si>
  <si>
    <t>حساب بانک ملت-کوتاه مدت</t>
  </si>
  <si>
    <t>1404/10/17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</si>
  <si>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</si>
  <si>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</si>
  <si>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</si>
  <si>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</si>
  <si>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</si>
  <si>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بیمه ما (ما)</t>
  </si>
  <si>
    <t>کشت و صنعت شریف آباد (زشریف)</t>
  </si>
  <si>
    <t>کشاورزی و دامپروری بینالود (زبینا)</t>
  </si>
  <si>
    <t>فولادخراسان (فخاس)</t>
  </si>
  <si>
    <t>کود شیمیائی اوره لردگان (شلرد)</t>
  </si>
  <si>
    <t>داروسازی الحاوی (دحاوی)</t>
  </si>
  <si>
    <t>پتروشیمی قائد بصیر (شبصیر)</t>
  </si>
  <si>
    <t>سر. غدیر (وغدیر)</t>
  </si>
  <si>
    <t>پتروشیمی تندگویان (شگویا)</t>
  </si>
  <si>
    <t>گل گهر (کگل)</t>
  </si>
  <si>
    <t>فولاد مبارکه اصفهان (فولاد)</t>
  </si>
  <si>
    <t>فولاد خوزستان (فخوز)</t>
  </si>
  <si>
    <t>ایران خودرو (خودرو)</t>
  </si>
  <si>
    <t>بیمه آسیا (آسیا)</t>
  </si>
  <si>
    <t>بهار رز عالیس چناران (عالیس)</t>
  </si>
  <si>
    <t>ایمن خودرو شرق (خیمن)</t>
  </si>
  <si>
    <t>مس باهنر (فباهنر)</t>
  </si>
  <si>
    <t>پتروشیمی جم (جم)</t>
  </si>
  <si>
    <t>بانک گردشگری (وگردش)</t>
  </si>
  <si>
    <t>خودکفایی آزادگان (خودکفا)</t>
  </si>
  <si>
    <t>بانک اقتصاد نوین (ونوین)</t>
  </si>
  <si>
    <t>گروه مالی مهرگان تامین پارس (مهرگان)</t>
  </si>
  <si>
    <t>صنعت غذایی کورش (غکورش)</t>
  </si>
  <si>
    <t>فولاد شاهرود (فرود)</t>
  </si>
  <si>
    <t>نورد آلومینیوم (فنوال)</t>
  </si>
  <si>
    <t>پالایش نفت تهران (شتران)</t>
  </si>
  <si>
    <t>پتروشیمی ارومیه (شاروم)</t>
  </si>
  <si>
    <t>شیمی داروپخش (دشیمی)</t>
  </si>
  <si>
    <t>شیشه قزوین (کقزوی)</t>
  </si>
  <si>
    <t>الیاف مصنوعی (شمواد)</t>
  </si>
  <si>
    <t>ذوب آهن اصفهان (ذوب)</t>
  </si>
  <si>
    <t>گسترش سوخت سبز زاگرس (شگستر)</t>
  </si>
  <si>
    <t>پتروشیمی امیرکبیر (شکبیر)</t>
  </si>
  <si>
    <t>قطعات اتومبیل (ختوقا)</t>
  </si>
  <si>
    <t>پست بانک ایران (وپست)</t>
  </si>
  <si>
    <t>گسترش صنایع روی ایرانیان (فگستر)</t>
  </si>
  <si>
    <t>سر. ساختمان ایران (وساخت)</t>
  </si>
  <si>
    <t>ریل سیر کوثر (حسیر)</t>
  </si>
  <si>
    <t>چادرملو (کچاد)</t>
  </si>
  <si>
    <t>زامیاد (خزامیا)</t>
  </si>
  <si>
    <t>آترا زیست آرای (داترا)</t>
  </si>
  <si>
    <t>بیمه کوثر (کوثر)</t>
  </si>
  <si>
    <t>سر. توکا فولاد (وتوکا)</t>
  </si>
  <si>
    <t>دارو فارابی (دفارا)</t>
  </si>
  <si>
    <t>سیمان بجنورد (سبجنو)</t>
  </si>
  <si>
    <t>سر. پویا (وپویا)</t>
  </si>
  <si>
    <t>سر. و توسعه صنایع لاستیک (پتوسعه)</t>
  </si>
  <si>
    <t>پتروشیمی مارون (مارون)</t>
  </si>
  <si>
    <t>ملی صنایع مس ایران (فملی)</t>
  </si>
  <si>
    <t>بانک تجارت (وتجارت)</t>
  </si>
  <si>
    <t>پالایش نفت لاوان (شاوان)</t>
  </si>
  <si>
    <t>صنعتی دریایی (خصدرا)</t>
  </si>
  <si>
    <t>حفاری شمال (حفاری)</t>
  </si>
  <si>
    <t>بانک صادرات ایران (وبصادر)</t>
  </si>
  <si>
    <t>اسنادخزانه-م3بودجه03-050818 (اخزا203)</t>
  </si>
  <si>
    <t>اسناد خزانه-م8بودجه02-041211 (اخزا208)</t>
  </si>
  <si>
    <t>اسناد خزانه-م7بودجه02-040910 (اخزا207)</t>
  </si>
  <si>
    <t>اسنادخزانه-م4بودجه01-040917 (اخزا104)</t>
  </si>
  <si>
    <t>اختیارف اهرم-28000-1404/09/26 (طهرم9021)</t>
  </si>
  <si>
    <t>اختیارف اهرم-20000-1404/09/26 (طهرم9017)</t>
  </si>
  <si>
    <t>اختیارف اهرم-18000-1404/07/30 (طهرم7034)</t>
  </si>
  <si>
    <t>اختیارف اهرم-26000-1404/09/26 (طهرم9020)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</si>
  <si>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</si>
  <si>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</si>
  <si>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</si>
  <si>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</si>
  <si>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</si>
  <si>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</si>
  <si>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</si>
  <si>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</si>
  <si>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</si>
  <si>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</si>
  <si>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</si>
  <si>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</si>
  <si>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</si>
  <si>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3-2-درآمد حاصل از سرمایه­گذاری در سپرده بانکی و گواهی سپرده: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</si>
  <si>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</si>
  <si>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</si>
  <si>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</si>
  <si>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</si>
  <si>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</si>
  <si>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1401</t>
  </si>
  <si>
    <t>0.39</t>
  </si>
  <si>
    <t>1.18</t>
  </si>
  <si>
    <t>7201-10-810-707076259</t>
  </si>
  <si>
    <t>0.02</t>
  </si>
  <si>
    <t>0.32</t>
  </si>
  <si>
    <t>720160915111179538</t>
  </si>
  <si>
    <t>720160935836</t>
  </si>
  <si>
    <t>2654170157</t>
  </si>
  <si>
    <t>0.41</t>
  </si>
  <si>
    <t>1.64</t>
  </si>
  <si>
    <t>7201-60-915-111180293</t>
  </si>
  <si>
    <t>2.17</t>
  </si>
  <si>
    <t>4.76</t>
  </si>
  <si>
    <t>4-2-سایر درآمدها:</t>
  </si>
  <si>
    <t>تعدیل کارمزد کارگزاری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</si>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</sst>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"/>
    <numFmt numFmtId="165" formatCode="#,##0.00;\(#,##0.00\);"/>
    <numFmt numFmtId="166" formatCode="#,##0.0;\(#,##0.0\);"/>
  </numFmts>
  <fonts count="12" x14ac:knownFonts="1">
    <font>
      <sz val="11"/>
      <color theme="1"/>
      <name val="B Nazanin"/>
      <family val="2"/>
      <charset val="178"/>
      <scheme val="minor"/>
    </font>
    <font>
      <b/>
      <sz val="12"/>
      <color theme="1"/>
      <name val="B Nazanin"/>
      <charset val="178"/>
    </font>
    <font>
      <sz val="12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B Nazanin"/>
      <charset val="178"/>
    </font>
    <font>
      <sz val="12"/>
      <color rgb="FF000000"/>
      <name val="B Nazanin"/>
      <charset val="178"/>
    </font>
    <font>
      <sz val="12"/>
      <color theme="1"/>
      <name val="B Nazanin"/>
      <charset val="178"/>
      <scheme val="minor"/>
    </font>
    <font>
      <b/>
      <sz val="12"/>
      <color theme="1"/>
      <name val="B Nazanin"/>
      <charset val="178"/>
      <scheme val="minor"/>
    </font>
    <font>
      <sz val="12"/>
      <color rgb="FF000000"/>
      <name val="B Nazanin"/>
      <charset val="178"/>
      <scheme val="minor"/>
    </font>
    <font>
      <b/>
      <sz val="12"/>
      <color rgb="FF000000"/>
      <name val="B Nazanin"/>
      <charset val="178"/>
    </font>
    <font>
      <b/>
      <sz val="12"/>
      <color rgb="FF000000"/>
      <name val="B Nazanin"/>
      <charset val="17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vertical="center" readingOrder="2"/>
    </xf>
    <xf numFmtId="0" fontId="2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readingOrder="2"/>
    </xf>
    <xf numFmtId="165" fontId="5" fillId="0" borderId="0" xfId="0" applyNumberFormat="1" applyFont="1" applyAlignment="1">
      <alignment horizontal="center" vertical="center" readingOrder="2"/>
    </xf>
    <xf numFmtId="0" fontId="5" fillId="0" borderId="1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 readingOrder="1"/>
    </xf>
    <xf numFmtId="49" fontId="5" fillId="0" borderId="0" xfId="0" applyNumberFormat="1" applyFont="1" applyAlignment="1">
      <alignment horizontal="right" vertical="center" readingOrder="2"/>
    </xf>
    <xf numFmtId="165" fontId="2" fillId="0" borderId="0" xfId="0" applyNumberFormat="1" applyFont="1" applyAlignment="1">
      <alignment horizontal="center" vertical="center" readingOrder="2"/>
    </xf>
    <xf numFmtId="49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 readingOrder="2"/>
    </xf>
    <xf numFmtId="0" fontId="6" fillId="0" borderId="0" xfId="0" applyFont="1" applyAlignment="1">
      <alignment vertical="center" readingOrder="2"/>
    </xf>
    <xf numFmtId="0" fontId="6" fillId="0" borderId="0" xfId="0" applyFont="1" applyAlignment="1">
      <alignment horizontal="center" vertical="center" readingOrder="2"/>
    </xf>
    <xf numFmtId="165" fontId="6" fillId="0" borderId="0" xfId="0" applyNumberFormat="1" applyFont="1" applyAlignment="1">
      <alignment horizontal="center" vertical="center" readingOrder="2"/>
    </xf>
    <xf numFmtId="0" fontId="5" fillId="0" borderId="3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/>
    <xf numFmtId="0" fontId="9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 vertical="center" readingOrder="2"/>
    </xf>
    <xf numFmtId="0" fontId="7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 readingOrder="2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 readingOrder="2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vertical="center" readingOrder="2"/>
    </xf>
    <xf numFmtId="0" fontId="6" fillId="0" borderId="0" xfId="0" applyFont="1" applyAlignment="1">
      <alignment horizontal="right" vertical="center" readingOrder="1"/>
    </xf>
    <xf numFmtId="0" fontId="1" fillId="0" borderId="0" xfId="0" applyFont="1" applyAlignment="1">
      <alignment horizontal="right" vertical="center" readingOrder="2"/>
    </xf>
    <xf numFmtId="165" fontId="1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readingOrder="2"/>
    </xf>
    <xf numFmtId="164" fontId="1" fillId="0" borderId="1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9" fillId="0" borderId="1" xfId="0" applyNumberFormat="1" applyFont="1" applyBorder="1" applyAlignment="1">
      <alignment vertical="center" readingOrder="2"/>
    </xf>
    <xf numFmtId="164" fontId="7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readingOrder="2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readingOrder="2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right" vertical="center" readingOrder="2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164" fontId="9" fillId="0" borderId="2" xfId="0" applyNumberFormat="1" applyFont="1" applyBorder="1" applyAlignment="1">
      <alignment horizontal="center" vertical="center" readingOrder="2"/>
    </xf>
    <xf numFmtId="164" fontId="9" fillId="0" borderId="0" xfId="0" applyNumberFormat="1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readingOrder="2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 readingOrder="2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readingOrder="2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readingOrder="2"/>
    </xf>
    <xf numFmtId="165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6" fontId="1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2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numFmt numFmtId="164" formatCode="#,##0;\(#,##0\)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name val="B Nazanin"/>
        <charset val="178"/>
      </font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numFmt numFmtId="164" formatCode="#,##0;\(#,##0\);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5" formatCode="#,##0.00;\(#,##0.0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164" formatCode="#,##0;\(#,##0\)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X58" headerRowCount="0" headerRowDxfId="229" dataDxfId="228" totalsRowDxfId="227">
  <tableColumns count="24">
    <tableColumn id="1" xr3:uid="{00000000-0010-0000-0000-000001000000}" name="فجر انرژی خلیج فارس (بفجر)" dataDxfId="226"/>
    <tableColumn id="2" xr3:uid="{00000000-0010-0000-0000-000002000000}" name="1350000" dataDxfId="225"/>
    <tableColumn id="24" xr3:uid="{375AC2E5-B293-4BDB-B626-F60D954C6414}" name="Column12" dataDxfId="0"/>
    <tableColumn id="3" xr3:uid="{00000000-0010-0000-0000-000003000000}" name="19994052419.0000" dataDxfId="224"/>
    <tableColumn id="23" xr3:uid="{B1E8A862-8C78-4D94-BF69-5838BB2A1477}" name="Column11" dataDxfId="1"/>
    <tableColumn id="4" xr3:uid="{00000000-0010-0000-0000-000004000000}" name="20013093630.0000" dataDxfId="223"/>
    <tableColumn id="22" xr3:uid="{BB9EE0D4-4539-42C1-9223-C0ADF8A88BDB}" name="Column10" dataDxfId="2"/>
    <tableColumn id="5" xr3:uid="{00000000-0010-0000-0000-000005000000}" name="1200000" dataDxfId="222"/>
    <tableColumn id="21" xr3:uid="{983852D1-DBD2-4EB4-970E-5762D571CE24}" name="Column9" dataDxfId="3"/>
    <tableColumn id="6" xr3:uid="{00000000-0010-0000-0000-000006000000}" name="19663759666.0000" dataDxfId="221"/>
    <tableColumn id="20" xr3:uid="{CCF60AD4-B772-48A1-845C-8458B0CDBE59}" name="Column7" dataDxfId="4"/>
    <tableColumn id="7" xr3:uid="{00000000-0010-0000-0000-000007000000}" name="0" dataDxfId="220"/>
    <tableColumn id="19" xr3:uid="{E5A1ABF9-46CA-4DDC-AE07-EDF8A09C1BB6}" name="Column6" dataDxfId="5"/>
    <tableColumn id="8" xr3:uid="{00000000-0010-0000-0000-000008000000}" name="Column8" dataDxfId="219"/>
    <tableColumn id="18" xr3:uid="{64D626AE-3209-470C-8B43-3BFA36D39B20}" name="Column5" dataDxfId="6"/>
    <tableColumn id="9" xr3:uid="{00000000-0010-0000-0000-000009000000}" name="2550000" dataDxfId="218"/>
    <tableColumn id="17" xr3:uid="{396F7E9E-ACD0-4CEA-9574-283C2697AB9F}" name="Column4" dataDxfId="7"/>
    <tableColumn id="10" xr3:uid="{00000000-0010-0000-0000-00000A000000}" name="16580.0000" dataDxfId="217"/>
    <tableColumn id="16" xr3:uid="{3156F954-A428-42B6-B50A-9C42082D0593}" name="Column3" dataDxfId="8"/>
    <tableColumn id="11" xr3:uid="{00000000-0010-0000-0000-00000B000000}" name="39657812085.0000" dataDxfId="216"/>
    <tableColumn id="15" xr3:uid="{83D6B57A-C808-45CF-B6AF-BF5DF449C51F}" name="Column2" dataDxfId="9"/>
    <tableColumn id="12" xr3:uid="{00000000-0010-0000-0000-00000C000000}" name="41952183330.0000" dataDxfId="215"/>
    <tableColumn id="14" xr3:uid="{2A1B0A95-7D86-4129-B2A1-A92437220F0C}" name="Column1" dataDxfId="10"/>
    <tableColumn id="13" xr3:uid="{00000000-0010-0000-0000-00000D000000}" name="6.78" dataDxfId="21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S133" headerRowCount="0" headerRowDxfId="70" dataDxfId="69" totalsRowDxfId="68">
  <tableColumns count="19">
    <tableColumn id="1" xr3:uid="{00000000-0010-0000-0E00-000001000000}" name="پالایش نفت لاوان (شاوان)" dataDxfId="67"/>
    <tableColumn id="19" xr3:uid="{835E6EBA-F1B7-435F-9864-335C88327A3D}" name="Column14" dataDxfId="66"/>
    <tableColumn id="2" xr3:uid="{00000000-0010-0000-0E00-000002000000}" name="0" dataDxfId="65"/>
    <tableColumn id="18" xr3:uid="{7B64F7B6-A02F-41F0-A5A4-186536AE1293}" name="Column13" dataDxfId="64"/>
    <tableColumn id="3" xr3:uid="{00000000-0010-0000-0E00-000003000000}" name="Column3" dataDxfId="63"/>
    <tableColumn id="17" xr3:uid="{6B542FFB-D85F-44F6-9398-46C9F4F285CA}" name="Column12" dataDxfId="62"/>
    <tableColumn id="4" xr3:uid="{00000000-0010-0000-0E00-000004000000}" name="Column4" dataDxfId="61"/>
    <tableColumn id="16" xr3:uid="{60CC676F-29CB-4B73-A767-FF803992A61C}" name="Column11" dataDxfId="60"/>
    <tableColumn id="5" xr3:uid="{00000000-0010-0000-0E00-000005000000}" name="Column5" dataDxfId="59"/>
    <tableColumn id="6" xr3:uid="{00000000-0010-0000-0E00-000006000000}" name="0.00" dataDxfId="58"/>
    <tableColumn id="15" xr3:uid="{1CEA01B7-CCEA-4504-ADF4-3A28CD3DBAB6}" name="Column9" dataDxfId="57"/>
    <tableColumn id="7" xr3:uid="{00000000-0010-0000-0E00-000007000000}" name="Column7" dataDxfId="56"/>
    <tableColumn id="14" xr3:uid="{4111E38D-9068-4683-A20C-E5AB2F0C09FC}" name="Column6" dataDxfId="55"/>
    <tableColumn id="8" xr3:uid="{00000000-0010-0000-0E00-000008000000}" name="Column8" dataDxfId="54"/>
    <tableColumn id="13" xr3:uid="{7BC67658-7412-4BCE-B757-06F3D8E7E649}" name="Column2" dataDxfId="53"/>
    <tableColumn id="9" xr3:uid="{00000000-0010-0000-0E00-000009000000}" name="-48940255.0000" dataDxfId="52"/>
    <tableColumn id="12" xr3:uid="{C4CDF1B0-2992-44F5-ADA3-7BAE0052781B}" name="Column1" dataDxfId="51"/>
    <tableColumn id="10" xr3:uid="{00000000-0010-0000-0E00-00000A000000}" name="Column10" dataDxfId="50"/>
    <tableColumn id="11" xr3:uid="{00000000-0010-0000-0E00-00000B000000}" name="-0.03" dataDxfId="4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0:O23" headerRowCount="0" headerRowDxfId="48" dataDxfId="47" totalsRowDxfId="46">
  <tableColumns count="15">
    <tableColumn id="1" xr3:uid="{00000000-0010-0000-0D00-000001000000}" name="اسنادخزانه-م4بودجه01-040917 (اخزا104)" dataDxfId="45"/>
    <tableColumn id="2" xr3:uid="{00000000-0010-0000-0D00-000002000000}" name="0" dataDxfId="44"/>
    <tableColumn id="15" xr3:uid="{71ED99A2-E76E-4B64-847B-612480CF5F4D}" name="Column12" dataDxfId="43"/>
    <tableColumn id="3" xr3:uid="{00000000-0010-0000-0D00-000003000000}" name="Column3" dataDxfId="42"/>
    <tableColumn id="13" xr3:uid="{1AE6A3C7-F9BC-4C7D-A4A9-64F989A695A7}" name="Column10" dataDxfId="41"/>
    <tableColumn id="4" xr3:uid="{00000000-0010-0000-0D00-000004000000}" name="Column4" dataDxfId="40"/>
    <tableColumn id="12" xr3:uid="{ED587EDB-7E3E-42B9-8FD6-F8C20E13B5F2}" name="Column8" dataDxfId="39"/>
    <tableColumn id="5" xr3:uid="{00000000-0010-0000-0D00-000005000000}" name="Column5" dataDxfId="38"/>
    <tableColumn id="14" xr3:uid="{1071CF9D-941C-4439-B93F-0B71A4D084FF}" name="Column11" dataDxfId="37"/>
    <tableColumn id="6" xr3:uid="{00000000-0010-0000-0D00-000006000000}" name="Column6" dataDxfId="36"/>
    <tableColumn id="7" xr3:uid="{00000000-0010-0000-0D00-000007000000}" name="Column7" dataDxfId="35"/>
    <tableColumn id="11" xr3:uid="{34B65A72-8EFB-4858-B708-BD4DBA7DBB2C}" name="Column2" dataDxfId="34"/>
    <tableColumn id="8" xr3:uid="{00000000-0010-0000-0D00-000008000000}" name="303444995.0000" dataDxfId="33"/>
    <tableColumn id="10" xr3:uid="{E8E04D61-E6B5-4DFE-95FC-4B7628B60B65}" name="Column1" dataDxfId="32"/>
    <tableColumn id="9" xr3:uid="{00000000-0010-0000-0D00-000009000000}" name="Column9" dataDxfId="3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9:J15" headerRowCount="0" headerRowDxfId="30" dataDxfId="29" totalsRowDxfId="28">
  <tableColumns count="10">
    <tableColumn id="1" xr3:uid="{00000000-0010-0000-0F00-000001000000}" name="حساب وصل  به درگاه" dataDxfId="27"/>
    <tableColumn id="2" xr3:uid="{00000000-0010-0000-0F00-000002000000}" name="1401" dataDxfId="26"/>
    <tableColumn id="10" xr3:uid="{0E1AF95D-8E79-4564-B735-A391CA71775F}" name="Column4" dataDxfId="25"/>
    <tableColumn id="3" xr3:uid="{00000000-0010-0000-0F00-000003000000}" name="25245.0000" dataDxfId="24"/>
    <tableColumn id="9" xr3:uid="{75F31E06-98E0-4909-946A-69FD945D2D35}" name="Column3" dataDxfId="23"/>
    <tableColumn id="4" xr3:uid="{00000000-0010-0000-0F00-000004000000}" name="0.39" dataDxfId="22"/>
    <tableColumn id="8" xr3:uid="{27AE853B-8179-4FB7-9A3C-A7B91B9529BA}" name="Column2" dataDxfId="21"/>
    <tableColumn id="5" xr3:uid="{00000000-0010-0000-0F00-000005000000}" name="76529.0000" dataDxfId="20"/>
    <tableColumn id="7" xr3:uid="{09D381B0-406A-46B2-9C83-E0B1A3493A49}" name="Column1" dataDxfId="19"/>
    <tableColumn id="6" xr3:uid="{00000000-0010-0000-0F00-000006000000}" name="1.18" dataDxfId="1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8:D10" headerRowCount="0" headerRowDxfId="17" dataDxfId="16" totalsRowDxfId="15">
  <tableColumns count="4">
    <tableColumn id="1" xr3:uid="{00000000-0010-0000-1000-000001000000}" name="سایر درآمدها" dataDxfId="14"/>
    <tableColumn id="2" xr3:uid="{00000000-0010-0000-1000-000002000000}" name="0.0000" dataDxfId="13"/>
    <tableColumn id="4" xr3:uid="{ADB6197A-CFF3-4DA2-B908-5290483C24E9}" name="Column1" dataDxfId="12"/>
    <tableColumn id="3" xr3:uid="{00000000-0010-0000-1000-000003000000}" name="750156100.0000" dataDxfId="1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9:AH34" headerRowCount="0" headerRowDxfId="213" dataDxfId="212" totalsRowDxfId="211">
  <tableColumns count="34">
    <tableColumn id="1" xr3:uid="{00000000-0010-0000-0200-000001000000}" name="اسنادخزانه-م5بودجه01-041015 (اخزا105)" dataDxfId="210"/>
    <tableColumn id="2" xr3:uid="{00000000-0010-0000-0200-000002000000}" name="بلی" dataDxfId="209"/>
    <tableColumn id="20" xr3:uid="{00301A3D-C89D-4CD8-B086-62CE4A5051AF}" name="Column1" dataDxfId="208"/>
    <tableColumn id="3" xr3:uid="{00000000-0010-0000-0200-000003000000}" name="Column3" dataDxfId="207"/>
    <tableColumn id="21" xr3:uid="{A6BF99EF-2138-4312-B35E-0F93AA509BC3}" name="Column2" dataDxfId="206"/>
    <tableColumn id="4" xr3:uid="{00000000-0010-0000-0200-000004000000}" name="1401/12/08" dataDxfId="205"/>
    <tableColumn id="36" xr3:uid="{B34CE0E5-D5D7-418D-925D-52D29D34BC47}" name="Column19" dataDxfId="204"/>
    <tableColumn id="5" xr3:uid="{00000000-0010-0000-0200-000005000000}" name="1404/10/15" dataDxfId="203"/>
    <tableColumn id="35" xr3:uid="{986B4E38-6E57-4D5A-A532-8FBAA53A97D8}" name="Column15" dataDxfId="202"/>
    <tableColumn id="6" xr3:uid="{00000000-0010-0000-0200-000006000000}" name="1000000.0000" dataDxfId="201"/>
    <tableColumn id="7" xr3:uid="{00000000-0010-0000-0200-000007000000}" name="0.00000000000000" dataDxfId="200"/>
    <tableColumn id="8" xr3:uid="{00000000-0010-0000-0200-000008000000}" name="12593" dataDxfId="199"/>
    <tableColumn id="34" xr3:uid="{64A91D8C-3572-4714-9822-E9CD35501175}" name="Column14" dataDxfId="198"/>
    <tableColumn id="9" xr3:uid="{00000000-0010-0000-0200-000009000000}" name="10504359955.0000" dataDxfId="197"/>
    <tableColumn id="33" xr3:uid="{401CEE6F-856B-4B64-81E6-51015267BC68}" name="Column13" dataDxfId="196"/>
    <tableColumn id="10" xr3:uid="{00000000-0010-0000-0200-00000A000000}" name="12400884393.0000" dataDxfId="195"/>
    <tableColumn id="32" xr3:uid="{0F7B8928-24ED-4434-999A-25B66550CE05}" name="Column12" dataDxfId="194"/>
    <tableColumn id="11" xr3:uid="{00000000-0010-0000-0200-00000B000000}" name="459" dataDxfId="193"/>
    <tableColumn id="31" xr3:uid="{50057118-02FB-4018-8473-594E68C8117D}" name="Column11" dataDxfId="192"/>
    <tableColumn id="12" xr3:uid="{00000000-0010-0000-0200-00000C000000}" name="456953329.0000" dataDxfId="191"/>
    <tableColumn id="30" xr3:uid="{718613E4-8D53-4455-ABA2-A735C0AA8AD2}" name="Column10" dataDxfId="190"/>
    <tableColumn id="13" xr3:uid="{00000000-0010-0000-0200-00000D000000}" name="13052" dataDxfId="189"/>
    <tableColumn id="29" xr3:uid="{289D3DBF-41CF-4B8F-BE80-34370D198052}" name="Column9" dataDxfId="188"/>
    <tableColumn id="14" xr3:uid="{00000000-0010-0000-0200-00000E000000}" name="10961313284.0000" dataDxfId="187"/>
    <tableColumn id="28" xr3:uid="{79F536EA-80E1-43EC-94AC-19C2919EE136}" name="Column8" dataDxfId="186"/>
    <tableColumn id="15" xr3:uid="{00000000-0010-0000-0200-00000F000000}" name="0" dataDxfId="185"/>
    <tableColumn id="27" xr3:uid="{EAD3AED5-25E7-4A81-8003-F100FB991AB7}" name="Column7" dataDxfId="184"/>
    <tableColumn id="16" xr3:uid="{00000000-0010-0000-0200-000010000000}" name="Column16" dataDxfId="183"/>
    <tableColumn id="26" xr3:uid="{E3C0DC8F-AB3A-4D17-BE90-AEC5E322C8A9}" name="Column6" dataDxfId="182"/>
    <tableColumn id="17" xr3:uid="{00000000-0010-0000-0200-000011000000}" name="Column17" dataDxfId="181"/>
    <tableColumn id="25" xr3:uid="{91626F4E-F72A-41C2-82E5-340429E9268D}" name="Column5" dataDxfId="180"/>
    <tableColumn id="18" xr3:uid="{00000000-0010-0000-0200-000012000000}" name="Column18" dataDxfId="179"/>
    <tableColumn id="24" xr3:uid="{5BB356F0-E61C-4C6C-B9BD-E432A21BE28F}" name="Column4" dataDxfId="178"/>
    <tableColumn id="19" xr3:uid="{00000000-0010-0000-0200-000013000000}" name="0.00" dataDxfId="17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J11" headerRowCount="0" headerRowDxfId="176" dataDxfId="175" totalsRowDxfId="174">
  <tableColumns count="10">
    <tableColumn id="1" xr3:uid="{00000000-0010-0000-0600-000001000000}" name="بانک ملت" dataDxfId="173"/>
    <tableColumn id="2" xr3:uid="{00000000-0010-0000-0600-000002000000}" name="34010605.0000" dataDxfId="172"/>
    <tableColumn id="10" xr3:uid="{FBDAFB3A-F594-4986-87C9-8641AA8A3C1E}" name="Column4" dataDxfId="171"/>
    <tableColumn id="3" xr3:uid="{00000000-0010-0000-0600-000003000000}" name="13512003984.0000" dataDxfId="170"/>
    <tableColumn id="9" xr3:uid="{40982A75-FF41-46E7-AE8F-F044DBC70807}" name="Column3" dataDxfId="169"/>
    <tableColumn id="4" xr3:uid="{00000000-0010-0000-0600-000004000000}" name="13542449000.0000" dataDxfId="168"/>
    <tableColumn id="7" xr3:uid="{19A8B5E1-5254-45A8-B9E0-96942E5FAA05}" name="Column1" dataDxfId="167"/>
    <tableColumn id="5" xr3:uid="{00000000-0010-0000-0600-000005000000}" name="3565589.0000" dataDxfId="166"/>
    <tableColumn id="8" xr3:uid="{528BAF1D-03D6-4442-AAF7-F37DAED0E86D}" name="Column2" dataDxfId="165"/>
    <tableColumn id="6" xr3:uid="{00000000-0010-0000-0600-000006000000}" name="0.00" dataDxfId="16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6:H10" headerRowCount="0" headerRowDxfId="163" dataDxfId="162" totalsRowDxfId="161">
  <tableColumns count="8">
    <tableColumn id="1" xr3:uid="{00000000-0010-0000-0700-000001000000}" name="درآمد حاصل از سرمایه­گذاری در سهام و حق تقدم سهام" dataDxfId="160"/>
    <tableColumn id="2" xr3:uid="{00000000-0010-0000-0700-000002000000}" name="1-2" dataDxfId="159"/>
    <tableColumn id="6" xr3:uid="{D6884E36-8215-43E9-A05B-D93BAFADE55D}" name="Column1" dataDxfId="158"/>
    <tableColumn id="3" xr3:uid="{00000000-0010-0000-0700-000003000000}" name="145582291077.0000" dataDxfId="157"/>
    <tableColumn id="7" xr3:uid="{47E603BC-F84C-4875-94B3-2117CE123248}" name="Column2" dataDxfId="156"/>
    <tableColumn id="4" xr3:uid="{00000000-0010-0000-0700-000004000000}" name="94.54" dataDxfId="155"/>
    <tableColumn id="8" xr3:uid="{55A49DAD-3AEC-47CE-BD5D-D4D52229307C}" name="Column3" dataDxfId="154"/>
    <tableColumn id="5" xr3:uid="{00000000-0010-0000-0700-000005000000}" name="23.54" dataDxfId="15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9" headerRowCount="0" headerRowDxfId="152" dataDxfId="151" totalsRowDxfId="150">
  <tableColumns count="10">
    <tableColumn id="1" xr3:uid="{00000000-0010-0000-0800-000001000000}" name="سر. پایا تدبیر پارسا (وپایا)" dataDxfId="149"/>
    <tableColumn id="2" xr3:uid="{00000000-0010-0000-0800-000002000000}" name="1404/08/18" dataDxfId="148"/>
    <tableColumn id="3" xr3:uid="{00000000-0010-0000-0800-000003000000}" name="3250000.0000" dataDxfId="147"/>
    <tableColumn id="4" xr3:uid="{00000000-0010-0000-0800-000004000000}" name="170.0000" dataDxfId="146"/>
    <tableColumn id="5" xr3:uid="{00000000-0010-0000-0800-000005000000}" name="0.0000" dataDxfId="145"/>
    <tableColumn id="6" xr3:uid="{00000000-0010-0000-0800-000006000000}" name="0" dataDxfId="144"/>
    <tableColumn id="7" xr3:uid="{00000000-0010-0000-0800-000007000000}" name="Column7" dataDxfId="143"/>
    <tableColumn id="8" xr3:uid="{00000000-0010-0000-0800-000008000000}" name="552500000.0000" dataDxfId="142"/>
    <tableColumn id="9" xr3:uid="{00000000-0010-0000-0800-000009000000}" name="Column9" dataDxfId="141"/>
    <tableColumn id="10" xr3:uid="{00000000-0010-0000-0800-00000A000000}" name="Column10" dataDxfId="14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7:N13" headerRowCount="0" headerRowDxfId="139" dataDxfId="138" totalsRowDxfId="137">
  <tableColumns count="14">
    <tableColumn id="1" xr3:uid="{00000000-0010-0000-0900-000001000000}" name="حساب وصل  به درگاه" dataDxfId="136"/>
    <tableColumn id="2" xr3:uid="{00000000-0010-0000-0900-000002000000}" name="1404/10/26" dataDxfId="135"/>
    <tableColumn id="16" xr3:uid="{FE1B72F9-ED43-4193-A166-993ABF22BE83}" name="Column8" dataDxfId="134"/>
    <tableColumn id="5" xr3:uid="{00000000-0010-0000-0900-000005000000}" name="25245.0000" dataDxfId="133"/>
    <tableColumn id="15" xr3:uid="{0BE02560-4CC3-4137-853E-F206162B0425}" name="Column6" dataDxfId="132"/>
    <tableColumn id="6" xr3:uid="{00000000-0010-0000-0900-000006000000}" name="0" dataDxfId="131"/>
    <tableColumn id="14" xr3:uid="{3CDD38DE-797B-4F71-9F3C-259A5A9E2784}" name="Column5" dataDxfId="130"/>
    <tableColumn id="7" xr3:uid="{00000000-0010-0000-0900-000007000000}" name="Column7" dataDxfId="129"/>
    <tableColumn id="13" xr3:uid="{9C456E77-1340-4337-91B9-CA958F93C19D}" name="Column3" dataDxfId="128"/>
    <tableColumn id="8" xr3:uid="{00000000-0010-0000-0900-000008000000}" name="76529.0000" dataDxfId="127"/>
    <tableColumn id="12" xr3:uid="{6BF1A305-84B5-4EB7-9F49-D82C2177E512}" name="Column2" dataDxfId="126"/>
    <tableColumn id="9" xr3:uid="{00000000-0010-0000-0900-000009000000}" name="Column9" dataDxfId="125"/>
    <tableColumn id="11" xr3:uid="{0B82D943-5A4D-4B61-BCED-2E792CA54127}" name="Column1" dataDxfId="124"/>
    <tableColumn id="10" xr3:uid="{00000000-0010-0000-0900-00000A000000}" name="Column10" dataDxfId="12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L13" headerRowCount="0" headerRowDxfId="122" dataDxfId="121" totalsRowDxfId="120">
  <tableColumns count="12">
    <tableColumn id="1" xr3:uid="{00000000-0010-0000-0A00-000001000000}" name="حساب وصل  به درگاه" dataDxfId="119"/>
    <tableColumn id="2" xr3:uid="{00000000-0010-0000-0A00-000002000000}" name="25245.0000" dataDxfId="118"/>
    <tableColumn id="12" xr3:uid="{28A3D1BC-A862-48B8-B965-ADB68990F0E4}" name="Column8" dataDxfId="117"/>
    <tableColumn id="3" xr3:uid="{00000000-0010-0000-0A00-000003000000}" name="0" dataDxfId="116"/>
    <tableColumn id="11" xr3:uid="{F4C90A6C-2EDE-41EB-B257-8DD7044CBFD7}" name="Column5" dataDxfId="115"/>
    <tableColumn id="4" xr3:uid="{00000000-0010-0000-0A00-000004000000}" name="Column4" dataDxfId="114"/>
    <tableColumn id="10" xr3:uid="{0656AA95-9646-40B6-9699-3543A19A1036}" name="Column3" dataDxfId="113"/>
    <tableColumn id="5" xr3:uid="{00000000-0010-0000-0A00-000005000000}" name="76529.0000" dataDxfId="112"/>
    <tableColumn id="9" xr3:uid="{84565B89-5EFA-4B98-BFA4-79CEF0344B15}" name="Column2" dataDxfId="111"/>
    <tableColumn id="6" xr3:uid="{00000000-0010-0000-0A00-000006000000}" name="Column6" dataDxfId="110"/>
    <tableColumn id="8" xr3:uid="{42752650-89FD-49A2-8479-7334BDD502CD}" name="Column1" dataDxfId="109"/>
    <tableColumn id="7" xr3:uid="{00000000-0010-0000-0A00-000007000000}" name="Column7" dataDxfId="10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O114" headerRowCount="0" headerRowDxfId="107" dataDxfId="106" totalsRowDxfId="105">
  <tableColumns count="15">
    <tableColumn id="1" xr3:uid="{00000000-0010-0000-0B00-000001000000}" name="تامین سرمایه نوین (تنوین)" dataDxfId="104"/>
    <tableColumn id="2" xr3:uid="{00000000-0010-0000-0B00-000002000000}" name="1800000" dataDxfId="103"/>
    <tableColumn id="3" xr3:uid="{00000000-0010-0000-0B00-000003000000}" name="2883929299.0000" dataDxfId="102"/>
    <tableColumn id="10" xr3:uid="{27A1FB85-41A4-49F0-BDF2-2979DBB902FA}" name="Column1" dataDxfId="101"/>
    <tableColumn id="4" xr3:uid="{00000000-0010-0000-0B00-000004000000}" name="-2519320320.0000" dataDxfId="100"/>
    <tableColumn id="11" xr3:uid="{23A8E4CB-33A2-498A-987C-BF417E84CD73}" name="Column2" dataDxfId="99"/>
    <tableColumn id="5" xr3:uid="{00000000-0010-0000-0B00-000005000000}" name="364608979.0000" dataDxfId="98"/>
    <tableColumn id="12" xr3:uid="{BB5C224D-610E-44C8-8921-8E706C28E952}" name="Column3" dataDxfId="97"/>
    <tableColumn id="6" xr3:uid="{00000000-0010-0000-0B00-000006000000}" name="Column6" dataDxfId="96"/>
    <tableColumn id="13" xr3:uid="{F7D61968-4546-49DA-AB35-909457329625}" name="Column4" dataDxfId="95"/>
    <tableColumn id="7" xr3:uid="{00000000-0010-0000-0B00-000007000000}" name="Column7" dataDxfId="94"/>
    <tableColumn id="14" xr3:uid="{F6194D33-4090-42C5-898B-352A841FF585}" name="Column5" dataDxfId="93"/>
    <tableColumn id="8" xr3:uid="{00000000-0010-0000-0B00-000008000000}" name="Column8" dataDxfId="92"/>
    <tableColumn id="15" xr3:uid="{EB9E9EBB-51ED-4E67-AF4E-311C741DEC70}" name="Column10" dataDxfId="91"/>
    <tableColumn id="9" xr3:uid="{00000000-0010-0000-0B00-000009000000}" name="Column9" dataDxfId="9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P75" headerRowCount="0" headerRowDxfId="89" dataDxfId="88" totalsRowDxfId="87">
  <tableColumns count="16">
    <tableColumn id="1" xr3:uid="{00000000-0010-0000-0C00-000001000000}" name="فجر انرژی خلیج فارس (بفجر)" dataDxfId="86"/>
    <tableColumn id="2" xr3:uid="{00000000-0010-0000-0C00-000002000000}" name="2550000" dataDxfId="85"/>
    <tableColumn id="16" xr3:uid="{BCD48972-746E-4FCB-9A43-0FD56CEE28B1}" name="Column9" dataDxfId="84"/>
    <tableColumn id="3" xr3:uid="{00000000-0010-0000-0C00-000003000000}" name="41952183330.0000" dataDxfId="83"/>
    <tableColumn id="15" xr3:uid="{3ADAF352-7CA2-4938-9C15-CEB5BB6FE760}" name="Column8" dataDxfId="82"/>
    <tableColumn id="4" xr3:uid="{00000000-0010-0000-0C00-000004000000}" name="-39676853296.0000" dataDxfId="81"/>
    <tableColumn id="14" xr3:uid="{F6C25C03-8B15-4EF6-863A-CA121F7D7CAB}" name="Column5" dataDxfId="80"/>
    <tableColumn id="5" xr3:uid="{00000000-0010-0000-0C00-000005000000}" name="2275330034.0000" dataDxfId="79"/>
    <tableColumn id="13" xr3:uid="{55B39682-D1F4-448E-AF7E-AF36444E4488}" name="Column4" dataDxfId="78"/>
    <tableColumn id="6" xr3:uid="{00000000-0010-0000-0C00-000006000000}" name="Column6" dataDxfId="77"/>
    <tableColumn id="12" xr3:uid="{737956E2-8A39-40DC-8918-74ACE76CE329}" name="Column3" dataDxfId="76"/>
    <tableColumn id="7" xr3:uid="{00000000-0010-0000-0C00-000007000000}" name="Column7" dataDxfId="75"/>
    <tableColumn id="11" xr3:uid="{F18AD5D5-E104-4697-A9D1-AC5BDF01D9CE}" name="Column2" dataDxfId="74"/>
    <tableColumn id="8" xr3:uid="{00000000-0010-0000-0C00-000008000000}" name="-39657812085.0000" dataDxfId="73"/>
    <tableColumn id="10" xr3:uid="{C95E6C5E-FF33-4CA4-B3FB-8E350E64F5C1}" name="Column1" dataDxfId="72"/>
    <tableColumn id="9" xr3:uid="{00000000-0010-0000-0C00-000009000000}" name="2294371245.0000" dataDxfId="7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9"/>
  <sheetViews>
    <sheetView rightToLeft="1" zoomScale="87" zoomScaleNormal="87" zoomScaleSheetLayoutView="106" workbookViewId="0">
      <selection activeCell="D11" sqref="D11"/>
    </sheetView>
  </sheetViews>
  <sheetFormatPr defaultColWidth="9" defaultRowHeight="18.75" x14ac:dyDescent="0.45"/>
  <cols>
    <col min="1" max="1" width="29.42578125" style="11" customWidth="1"/>
    <col min="2" max="2" width="13" style="11" customWidth="1"/>
    <col min="3" max="3" width="3" style="100" customWidth="1"/>
    <col min="4" max="4" width="22" style="11" bestFit="1" customWidth="1"/>
    <col min="5" max="5" width="3" style="100" customWidth="1"/>
    <col min="6" max="6" width="22.140625" style="11" bestFit="1" customWidth="1"/>
    <col min="7" max="7" width="3" style="100" customWidth="1"/>
    <col min="8" max="8" width="12.85546875" style="11" bestFit="1" customWidth="1"/>
    <col min="9" max="9" width="3" style="100" customWidth="1"/>
    <col min="10" max="10" width="22.42578125" style="11" bestFit="1" customWidth="1"/>
    <col min="11" max="11" width="3" style="100" customWidth="1"/>
    <col min="12" max="12" width="14.140625" style="11" bestFit="1" customWidth="1"/>
    <col min="13" max="13" width="3" style="100" customWidth="1"/>
    <col min="14" max="14" width="22.28515625" style="11" bestFit="1" customWidth="1"/>
    <col min="15" max="15" width="3" style="100" customWidth="1"/>
    <col min="16" max="16" width="13.42578125" style="11" customWidth="1"/>
    <col min="17" max="17" width="3" style="100" customWidth="1"/>
    <col min="18" max="18" width="14.42578125" style="11" bestFit="1" customWidth="1"/>
    <col min="19" max="19" width="3" style="100" customWidth="1"/>
    <col min="20" max="20" width="22.140625" style="11" bestFit="1" customWidth="1"/>
    <col min="21" max="21" width="3" style="100" customWidth="1"/>
    <col min="22" max="22" width="22.28515625" style="11" bestFit="1" customWidth="1"/>
    <col min="23" max="23" width="3" style="100" customWidth="1"/>
    <col min="24" max="24" width="16.7109375" style="11" bestFit="1" customWidth="1"/>
    <col min="25" max="25" width="9" style="4" customWidth="1"/>
    <col min="26" max="16384" width="9" style="4"/>
  </cols>
  <sheetData>
    <row r="1" spans="1:24" x14ac:dyDescent="0.45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x14ac:dyDescent="0.45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4" x14ac:dyDescent="0.45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spans="1:24" x14ac:dyDescent="0.45">
      <c r="A5" s="67" t="s">
        <v>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</row>
    <row r="7" spans="1:24" ht="18.75" customHeight="1" thickBot="1" x14ac:dyDescent="0.5">
      <c r="A7" s="5"/>
      <c r="B7" s="60" t="s">
        <v>6</v>
      </c>
      <c r="C7" s="60"/>
      <c r="D7" s="60"/>
      <c r="E7" s="60"/>
      <c r="F7" s="60"/>
      <c r="G7" s="103"/>
      <c r="H7" s="68" t="s">
        <v>7</v>
      </c>
      <c r="I7" s="68"/>
      <c r="J7" s="68"/>
      <c r="K7" s="68"/>
      <c r="L7" s="68"/>
      <c r="M7" s="68"/>
      <c r="N7" s="68"/>
      <c r="O7" s="102"/>
      <c r="P7" s="60" t="s">
        <v>8</v>
      </c>
      <c r="Q7" s="60"/>
      <c r="R7" s="60"/>
      <c r="S7" s="60"/>
      <c r="T7" s="60"/>
      <c r="U7" s="60"/>
      <c r="V7" s="60"/>
      <c r="W7" s="60"/>
      <c r="X7" s="60"/>
    </row>
    <row r="8" spans="1:24" ht="17.25" customHeight="1" x14ac:dyDescent="0.45">
      <c r="A8" s="64" t="s">
        <v>9</v>
      </c>
      <c r="B8" s="64" t="s">
        <v>10</v>
      </c>
      <c r="C8" s="98"/>
      <c r="D8" s="64" t="s">
        <v>11</v>
      </c>
      <c r="E8" s="98"/>
      <c r="F8" s="61" t="s">
        <v>12</v>
      </c>
      <c r="G8" s="98"/>
      <c r="H8" s="65" t="s">
        <v>13</v>
      </c>
      <c r="I8" s="65"/>
      <c r="J8" s="65"/>
      <c r="K8" s="97"/>
      <c r="L8" s="66" t="s">
        <v>14</v>
      </c>
      <c r="M8" s="66"/>
      <c r="N8" s="66"/>
      <c r="O8" s="97"/>
      <c r="P8" s="61" t="s">
        <v>10</v>
      </c>
      <c r="Q8" s="98"/>
      <c r="R8" s="61" t="s">
        <v>15</v>
      </c>
      <c r="S8" s="98"/>
      <c r="T8" s="61" t="s">
        <v>11</v>
      </c>
      <c r="U8" s="98"/>
      <c r="V8" s="61" t="s">
        <v>12</v>
      </c>
      <c r="W8" s="98"/>
      <c r="X8" s="61" t="s">
        <v>16</v>
      </c>
    </row>
    <row r="9" spans="1:24" ht="20.25" customHeight="1" thickBot="1" x14ac:dyDescent="0.5">
      <c r="A9" s="62"/>
      <c r="B9" s="62"/>
      <c r="C9" s="98"/>
      <c r="D9" s="62"/>
      <c r="E9" s="98"/>
      <c r="F9" s="62"/>
      <c r="G9" s="98"/>
      <c r="H9" s="7" t="s">
        <v>10</v>
      </c>
      <c r="I9" s="97"/>
      <c r="J9" s="7" t="s">
        <v>17</v>
      </c>
      <c r="K9" s="97"/>
      <c r="L9" s="7" t="s">
        <v>10</v>
      </c>
      <c r="M9" s="97"/>
      <c r="N9" s="7" t="s">
        <v>18</v>
      </c>
      <c r="O9" s="97"/>
      <c r="P9" s="62"/>
      <c r="Q9" s="98"/>
      <c r="R9" s="62"/>
      <c r="S9" s="98"/>
      <c r="T9" s="62"/>
      <c r="U9" s="98"/>
      <c r="V9" s="62"/>
      <c r="W9" s="98"/>
      <c r="X9" s="62"/>
    </row>
    <row r="10" spans="1:24" ht="23.1" customHeight="1" x14ac:dyDescent="0.45">
      <c r="A10" s="8" t="s">
        <v>19</v>
      </c>
      <c r="B10" s="9">
        <v>1350000</v>
      </c>
      <c r="C10" s="101"/>
      <c r="D10" s="10">
        <v>19994052419</v>
      </c>
      <c r="E10" s="99"/>
      <c r="F10" s="10">
        <v>20013093630</v>
      </c>
      <c r="G10" s="99"/>
      <c r="H10" s="10">
        <v>1200000</v>
      </c>
      <c r="I10" s="99"/>
      <c r="J10" s="10">
        <v>19663759666</v>
      </c>
      <c r="K10" s="99"/>
      <c r="L10" s="10">
        <v>0</v>
      </c>
      <c r="M10" s="99"/>
      <c r="N10" s="10">
        <v>0</v>
      </c>
      <c r="O10" s="99"/>
      <c r="P10" s="9">
        <v>2550000</v>
      </c>
      <c r="Q10" s="101"/>
      <c r="R10" s="10">
        <v>16580</v>
      </c>
      <c r="S10" s="99"/>
      <c r="T10" s="10">
        <v>39657812085</v>
      </c>
      <c r="U10" s="99"/>
      <c r="V10" s="10">
        <v>41952183330</v>
      </c>
      <c r="W10" s="99"/>
      <c r="X10" s="10">
        <v>6.78</v>
      </c>
    </row>
    <row r="11" spans="1:24" ht="23.1" customHeight="1" x14ac:dyDescent="0.45">
      <c r="A11" s="8" t="s">
        <v>20</v>
      </c>
      <c r="B11" s="9">
        <v>12000000</v>
      </c>
      <c r="C11" s="101"/>
      <c r="D11" s="10">
        <v>40275016367</v>
      </c>
      <c r="E11" s="99"/>
      <c r="F11" s="10">
        <v>51367833360</v>
      </c>
      <c r="G11" s="99"/>
      <c r="H11" s="10">
        <v>0</v>
      </c>
      <c r="I11" s="99"/>
      <c r="J11" s="10">
        <v>0</v>
      </c>
      <c r="K11" s="99"/>
      <c r="L11" s="10">
        <v>12000000</v>
      </c>
      <c r="M11" s="99"/>
      <c r="N11" s="10">
        <v>53999181888</v>
      </c>
      <c r="O11" s="99"/>
      <c r="P11" s="9">
        <v>0</v>
      </c>
      <c r="Q11" s="101"/>
      <c r="R11" s="10">
        <v>0</v>
      </c>
      <c r="S11" s="99"/>
      <c r="T11" s="10">
        <v>0</v>
      </c>
      <c r="U11" s="99"/>
      <c r="V11" s="10">
        <v>0</v>
      </c>
      <c r="W11" s="99"/>
      <c r="X11" s="10">
        <v>0</v>
      </c>
    </row>
    <row r="12" spans="1:24" ht="23.1" customHeight="1" x14ac:dyDescent="0.45">
      <c r="A12" s="8" t="s">
        <v>21</v>
      </c>
      <c r="B12" s="9">
        <v>700000</v>
      </c>
      <c r="C12" s="101"/>
      <c r="D12" s="10">
        <v>18754387896</v>
      </c>
      <c r="E12" s="99"/>
      <c r="F12" s="10">
        <v>19663814590</v>
      </c>
      <c r="G12" s="99"/>
      <c r="H12" s="10">
        <v>0</v>
      </c>
      <c r="I12" s="99"/>
      <c r="J12" s="10">
        <v>0</v>
      </c>
      <c r="K12" s="99"/>
      <c r="L12" s="10">
        <v>0</v>
      </c>
      <c r="M12" s="99"/>
      <c r="N12" s="10">
        <v>0</v>
      </c>
      <c r="O12" s="99"/>
      <c r="P12" s="9">
        <v>700000</v>
      </c>
      <c r="Q12" s="101"/>
      <c r="R12" s="10">
        <v>33980</v>
      </c>
      <c r="S12" s="99"/>
      <c r="T12" s="10">
        <v>18754387896</v>
      </c>
      <c r="U12" s="99"/>
      <c r="V12" s="10">
        <v>23602134220</v>
      </c>
      <c r="W12" s="99"/>
      <c r="X12" s="10">
        <v>3.82</v>
      </c>
    </row>
    <row r="13" spans="1:24" ht="23.1" customHeight="1" x14ac:dyDescent="0.45">
      <c r="A13" s="8" t="s">
        <v>22</v>
      </c>
      <c r="B13" s="9">
        <v>7700000</v>
      </c>
      <c r="C13" s="101"/>
      <c r="D13" s="10">
        <v>14560932113</v>
      </c>
      <c r="E13" s="99"/>
      <c r="F13" s="10">
        <v>18810859299</v>
      </c>
      <c r="G13" s="99"/>
      <c r="H13" s="10">
        <v>0</v>
      </c>
      <c r="I13" s="99"/>
      <c r="J13" s="10">
        <v>0</v>
      </c>
      <c r="K13" s="99"/>
      <c r="L13" s="10">
        <v>7700000</v>
      </c>
      <c r="M13" s="99"/>
      <c r="N13" s="10">
        <v>19582547813</v>
      </c>
      <c r="O13" s="99"/>
      <c r="P13" s="9">
        <v>0</v>
      </c>
      <c r="Q13" s="101"/>
      <c r="R13" s="10">
        <v>0</v>
      </c>
      <c r="S13" s="99"/>
      <c r="T13" s="10">
        <v>0</v>
      </c>
      <c r="U13" s="99"/>
      <c r="V13" s="10">
        <v>0</v>
      </c>
      <c r="W13" s="99"/>
      <c r="X13" s="10">
        <v>0</v>
      </c>
    </row>
    <row r="14" spans="1:24" ht="23.1" customHeight="1" x14ac:dyDescent="0.45">
      <c r="A14" s="8" t="s">
        <v>23</v>
      </c>
      <c r="B14" s="9">
        <v>0</v>
      </c>
      <c r="C14" s="101"/>
      <c r="D14" s="10">
        <v>0</v>
      </c>
      <c r="E14" s="99"/>
      <c r="F14" s="10">
        <v>0</v>
      </c>
      <c r="G14" s="99"/>
      <c r="H14" s="10">
        <v>20836</v>
      </c>
      <c r="I14" s="99"/>
      <c r="J14" s="10">
        <v>519362851</v>
      </c>
      <c r="K14" s="99"/>
      <c r="L14" s="10">
        <v>0</v>
      </c>
      <c r="M14" s="99"/>
      <c r="N14" s="10">
        <v>0</v>
      </c>
      <c r="O14" s="99"/>
      <c r="P14" s="9">
        <v>20836</v>
      </c>
      <c r="Q14" s="101"/>
      <c r="R14" s="10">
        <v>24430</v>
      </c>
      <c r="S14" s="99"/>
      <c r="T14" s="10">
        <v>519362851</v>
      </c>
      <c r="U14" s="99"/>
      <c r="V14" s="10">
        <v>505088731</v>
      </c>
      <c r="W14" s="99"/>
      <c r="X14" s="10">
        <v>0.08</v>
      </c>
    </row>
    <row r="15" spans="1:24" ht="23.1" customHeight="1" x14ac:dyDescent="0.45">
      <c r="A15" s="8" t="s">
        <v>24</v>
      </c>
      <c r="B15" s="9">
        <v>0</v>
      </c>
      <c r="C15" s="101"/>
      <c r="D15" s="10">
        <v>0</v>
      </c>
      <c r="E15" s="99"/>
      <c r="F15" s="10">
        <v>0</v>
      </c>
      <c r="G15" s="99"/>
      <c r="H15" s="10">
        <v>1600000</v>
      </c>
      <c r="I15" s="99"/>
      <c r="J15" s="10">
        <v>2860399848</v>
      </c>
      <c r="K15" s="99"/>
      <c r="L15" s="10">
        <v>0</v>
      </c>
      <c r="M15" s="99"/>
      <c r="N15" s="10">
        <v>0</v>
      </c>
      <c r="O15" s="99"/>
      <c r="P15" s="9">
        <v>1600000</v>
      </c>
      <c r="Q15" s="101"/>
      <c r="R15" s="10">
        <v>1654</v>
      </c>
      <c r="S15" s="99"/>
      <c r="T15" s="10">
        <v>2860399848</v>
      </c>
      <c r="U15" s="99"/>
      <c r="V15" s="10">
        <v>2625943329</v>
      </c>
      <c r="W15" s="99"/>
      <c r="X15" s="10">
        <v>0.42</v>
      </c>
    </row>
    <row r="16" spans="1:24" ht="23.1" customHeight="1" x14ac:dyDescent="0.45">
      <c r="A16" s="8" t="s">
        <v>25</v>
      </c>
      <c r="B16" s="9">
        <v>5000000</v>
      </c>
      <c r="C16" s="101"/>
      <c r="D16" s="10">
        <v>6654970014</v>
      </c>
      <c r="E16" s="99"/>
      <c r="F16" s="10">
        <v>7327913950</v>
      </c>
      <c r="G16" s="99"/>
      <c r="H16" s="10">
        <v>6800000</v>
      </c>
      <c r="I16" s="99"/>
      <c r="J16" s="10">
        <v>11032512435</v>
      </c>
      <c r="K16" s="99"/>
      <c r="L16" s="10">
        <v>5000000</v>
      </c>
      <c r="M16" s="99"/>
      <c r="N16" s="10">
        <v>7943291342</v>
      </c>
      <c r="O16" s="99"/>
      <c r="P16" s="9">
        <v>6800000</v>
      </c>
      <c r="Q16" s="101"/>
      <c r="R16" s="10">
        <v>1474</v>
      </c>
      <c r="S16" s="99"/>
      <c r="T16" s="10">
        <v>11032512435</v>
      </c>
      <c r="U16" s="99"/>
      <c r="V16" s="10">
        <v>9945720665</v>
      </c>
      <c r="W16" s="99"/>
      <c r="X16" s="10">
        <v>1.61</v>
      </c>
    </row>
    <row r="17" spans="1:24" ht="23.1" customHeight="1" x14ac:dyDescent="0.45">
      <c r="A17" s="8" t="s">
        <v>26</v>
      </c>
      <c r="B17" s="9">
        <v>0</v>
      </c>
      <c r="C17" s="101"/>
      <c r="D17" s="10">
        <v>0</v>
      </c>
      <c r="E17" s="99"/>
      <c r="F17" s="10">
        <v>0</v>
      </c>
      <c r="G17" s="99"/>
      <c r="H17" s="10">
        <v>1</v>
      </c>
      <c r="I17" s="99"/>
      <c r="J17" s="10">
        <v>1</v>
      </c>
      <c r="K17" s="99"/>
      <c r="L17" s="10">
        <v>1</v>
      </c>
      <c r="M17" s="99"/>
      <c r="N17" s="10">
        <v>6821</v>
      </c>
      <c r="O17" s="99"/>
      <c r="P17" s="9">
        <v>0</v>
      </c>
      <c r="Q17" s="101"/>
      <c r="R17" s="10">
        <v>0</v>
      </c>
      <c r="S17" s="99"/>
      <c r="T17" s="10">
        <v>0</v>
      </c>
      <c r="U17" s="99"/>
      <c r="V17" s="10">
        <v>0</v>
      </c>
      <c r="W17" s="99"/>
      <c r="X17" s="10">
        <v>0</v>
      </c>
    </row>
    <row r="18" spans="1:24" ht="23.1" customHeight="1" x14ac:dyDescent="0.45">
      <c r="A18" s="8" t="s">
        <v>27</v>
      </c>
      <c r="B18" s="9">
        <v>0</v>
      </c>
      <c r="C18" s="101"/>
      <c r="D18" s="10">
        <v>0</v>
      </c>
      <c r="E18" s="99"/>
      <c r="F18" s="10">
        <v>0</v>
      </c>
      <c r="G18" s="99"/>
      <c r="H18" s="10">
        <v>8000000</v>
      </c>
      <c r="I18" s="99"/>
      <c r="J18" s="10">
        <v>34106323297</v>
      </c>
      <c r="K18" s="99"/>
      <c r="L18" s="10">
        <v>0</v>
      </c>
      <c r="M18" s="99"/>
      <c r="N18" s="10">
        <v>0</v>
      </c>
      <c r="O18" s="99"/>
      <c r="P18" s="9">
        <v>8000000</v>
      </c>
      <c r="Q18" s="101"/>
      <c r="R18" s="10">
        <v>4371</v>
      </c>
      <c r="S18" s="99"/>
      <c r="T18" s="10">
        <v>34106323297</v>
      </c>
      <c r="U18" s="99"/>
      <c r="V18" s="10">
        <v>34697697360</v>
      </c>
      <c r="W18" s="99"/>
      <c r="X18" s="10">
        <v>5.61</v>
      </c>
    </row>
    <row r="19" spans="1:24" ht="23.1" customHeight="1" x14ac:dyDescent="0.45">
      <c r="A19" s="8" t="s">
        <v>28</v>
      </c>
      <c r="B19" s="9">
        <v>0</v>
      </c>
      <c r="C19" s="101"/>
      <c r="D19" s="10">
        <v>0</v>
      </c>
      <c r="E19" s="99"/>
      <c r="F19" s="10">
        <v>0</v>
      </c>
      <c r="G19" s="99"/>
      <c r="H19" s="10">
        <v>4200000</v>
      </c>
      <c r="I19" s="99"/>
      <c r="J19" s="10">
        <v>11972409705</v>
      </c>
      <c r="K19" s="99"/>
      <c r="L19" s="10">
        <v>0</v>
      </c>
      <c r="M19" s="99"/>
      <c r="N19" s="10">
        <v>0</v>
      </c>
      <c r="O19" s="99"/>
      <c r="P19" s="9">
        <v>4200000</v>
      </c>
      <c r="Q19" s="101"/>
      <c r="R19" s="10">
        <v>3038</v>
      </c>
      <c r="S19" s="99"/>
      <c r="T19" s="10">
        <v>11972409705</v>
      </c>
      <c r="U19" s="99"/>
      <c r="V19" s="10">
        <v>12660968293</v>
      </c>
      <c r="W19" s="99"/>
      <c r="X19" s="10">
        <v>2.0499999999999998</v>
      </c>
    </row>
    <row r="20" spans="1:24" ht="23.1" customHeight="1" x14ac:dyDescent="0.45">
      <c r="A20" s="8" t="s">
        <v>29</v>
      </c>
      <c r="B20" s="9">
        <v>0</v>
      </c>
      <c r="C20" s="101"/>
      <c r="D20" s="10">
        <v>0</v>
      </c>
      <c r="E20" s="99"/>
      <c r="F20" s="10">
        <v>0</v>
      </c>
      <c r="G20" s="99"/>
      <c r="H20" s="10">
        <v>4000000</v>
      </c>
      <c r="I20" s="99"/>
      <c r="J20" s="10">
        <v>5133537254</v>
      </c>
      <c r="K20" s="99"/>
      <c r="L20" s="10">
        <v>0</v>
      </c>
      <c r="M20" s="99"/>
      <c r="N20" s="10">
        <v>0</v>
      </c>
      <c r="O20" s="99"/>
      <c r="P20" s="9">
        <v>4000000</v>
      </c>
      <c r="Q20" s="101"/>
      <c r="R20" s="10">
        <v>1288</v>
      </c>
      <c r="S20" s="99"/>
      <c r="T20" s="10">
        <v>5133537254</v>
      </c>
      <c r="U20" s="99"/>
      <c r="V20" s="10">
        <v>5112175040</v>
      </c>
      <c r="W20" s="99"/>
      <c r="X20" s="10">
        <v>0.83</v>
      </c>
    </row>
    <row r="21" spans="1:24" ht="23.1" customHeight="1" x14ac:dyDescent="0.45">
      <c r="A21" s="8" t="s">
        <v>30</v>
      </c>
      <c r="B21" s="9">
        <v>3729000</v>
      </c>
      <c r="C21" s="101"/>
      <c r="D21" s="10">
        <v>10560441964</v>
      </c>
      <c r="E21" s="99"/>
      <c r="F21" s="10">
        <v>12277180090</v>
      </c>
      <c r="G21" s="99"/>
      <c r="H21" s="10">
        <v>0</v>
      </c>
      <c r="I21" s="99"/>
      <c r="J21" s="10">
        <v>0</v>
      </c>
      <c r="K21" s="99"/>
      <c r="L21" s="10">
        <v>3729000</v>
      </c>
      <c r="M21" s="99"/>
      <c r="N21" s="10">
        <v>12922580914</v>
      </c>
      <c r="O21" s="99"/>
      <c r="P21" s="9">
        <v>0</v>
      </c>
      <c r="Q21" s="101"/>
      <c r="R21" s="10">
        <v>0</v>
      </c>
      <c r="S21" s="99"/>
      <c r="T21" s="10">
        <v>0</v>
      </c>
      <c r="U21" s="99"/>
      <c r="V21" s="10">
        <v>0</v>
      </c>
      <c r="W21" s="99"/>
      <c r="X21" s="10">
        <v>0</v>
      </c>
    </row>
    <row r="22" spans="1:24" ht="23.1" customHeight="1" x14ac:dyDescent="0.45">
      <c r="A22" s="8" t="s">
        <v>31</v>
      </c>
      <c r="B22" s="9">
        <v>2500000</v>
      </c>
      <c r="C22" s="101"/>
      <c r="D22" s="10">
        <v>9895993181</v>
      </c>
      <c r="E22" s="99"/>
      <c r="F22" s="10">
        <v>10277436525</v>
      </c>
      <c r="G22" s="99"/>
      <c r="H22" s="10">
        <v>0</v>
      </c>
      <c r="I22" s="99"/>
      <c r="J22" s="10">
        <v>0</v>
      </c>
      <c r="K22" s="99"/>
      <c r="L22" s="10">
        <v>2500000</v>
      </c>
      <c r="M22" s="99"/>
      <c r="N22" s="10">
        <v>10554465575</v>
      </c>
      <c r="O22" s="99"/>
      <c r="P22" s="9">
        <v>0</v>
      </c>
      <c r="Q22" s="101"/>
      <c r="R22" s="10">
        <v>0</v>
      </c>
      <c r="S22" s="99"/>
      <c r="T22" s="10">
        <v>0</v>
      </c>
      <c r="U22" s="99"/>
      <c r="V22" s="10">
        <v>0</v>
      </c>
      <c r="W22" s="99"/>
      <c r="X22" s="10">
        <v>0</v>
      </c>
    </row>
    <row r="23" spans="1:24" ht="23.1" customHeight="1" x14ac:dyDescent="0.45">
      <c r="A23" s="8" t="s">
        <v>32</v>
      </c>
      <c r="B23" s="9">
        <v>0</v>
      </c>
      <c r="C23" s="101"/>
      <c r="D23" s="10">
        <v>0</v>
      </c>
      <c r="E23" s="99"/>
      <c r="F23" s="10">
        <v>0</v>
      </c>
      <c r="G23" s="99"/>
      <c r="H23" s="10">
        <v>1500000</v>
      </c>
      <c r="I23" s="99"/>
      <c r="J23" s="10">
        <v>10066044022</v>
      </c>
      <c r="K23" s="99"/>
      <c r="L23" s="10">
        <v>0</v>
      </c>
      <c r="M23" s="99"/>
      <c r="N23" s="10">
        <v>0</v>
      </c>
      <c r="O23" s="99"/>
      <c r="P23" s="9">
        <v>1500000</v>
      </c>
      <c r="Q23" s="101"/>
      <c r="R23" s="10">
        <v>6750</v>
      </c>
      <c r="S23" s="99"/>
      <c r="T23" s="10">
        <v>10066044022</v>
      </c>
      <c r="U23" s="99"/>
      <c r="V23" s="10">
        <v>10046733750</v>
      </c>
      <c r="W23" s="99"/>
      <c r="X23" s="10">
        <v>1.62</v>
      </c>
    </row>
    <row r="24" spans="1:24" ht="23.1" customHeight="1" x14ac:dyDescent="0.45">
      <c r="A24" s="8" t="s">
        <v>33</v>
      </c>
      <c r="B24" s="9">
        <v>1600000</v>
      </c>
      <c r="C24" s="101"/>
      <c r="D24" s="10">
        <v>5826196360</v>
      </c>
      <c r="E24" s="99"/>
      <c r="F24" s="10">
        <v>6321950625</v>
      </c>
      <c r="G24" s="99"/>
      <c r="H24" s="10">
        <v>0</v>
      </c>
      <c r="I24" s="99"/>
      <c r="J24" s="10">
        <v>0</v>
      </c>
      <c r="K24" s="99"/>
      <c r="L24" s="10">
        <v>0</v>
      </c>
      <c r="M24" s="99"/>
      <c r="N24" s="10">
        <v>0</v>
      </c>
      <c r="O24" s="99"/>
      <c r="P24" s="9">
        <v>1600000</v>
      </c>
      <c r="Q24" s="101"/>
      <c r="R24" s="10">
        <v>4159</v>
      </c>
      <c r="S24" s="99"/>
      <c r="T24" s="10">
        <v>5826196360</v>
      </c>
      <c r="U24" s="99"/>
      <c r="V24" s="10">
        <v>6602961489</v>
      </c>
      <c r="W24" s="99"/>
      <c r="X24" s="10">
        <v>1.07</v>
      </c>
    </row>
    <row r="25" spans="1:24" ht="23.1" customHeight="1" x14ac:dyDescent="0.45">
      <c r="A25" s="8" t="s">
        <v>34</v>
      </c>
      <c r="B25" s="9">
        <v>0</v>
      </c>
      <c r="C25" s="101"/>
      <c r="D25" s="10">
        <v>0</v>
      </c>
      <c r="E25" s="99"/>
      <c r="F25" s="10">
        <v>0</v>
      </c>
      <c r="G25" s="99"/>
      <c r="H25" s="10">
        <v>500000</v>
      </c>
      <c r="I25" s="99"/>
      <c r="J25" s="10">
        <v>27126655377</v>
      </c>
      <c r="K25" s="99"/>
      <c r="L25" s="10">
        <v>0</v>
      </c>
      <c r="M25" s="99"/>
      <c r="N25" s="10">
        <v>0</v>
      </c>
      <c r="O25" s="99"/>
      <c r="P25" s="9">
        <v>500000</v>
      </c>
      <c r="Q25" s="101"/>
      <c r="R25" s="10">
        <v>52200</v>
      </c>
      <c r="S25" s="99"/>
      <c r="T25" s="10">
        <v>27126655377</v>
      </c>
      <c r="U25" s="99"/>
      <c r="V25" s="10">
        <v>25898247000</v>
      </c>
      <c r="W25" s="99"/>
      <c r="X25" s="10">
        <v>4.1900000000000004</v>
      </c>
    </row>
    <row r="26" spans="1:24" ht="23.1" customHeight="1" x14ac:dyDescent="0.45">
      <c r="A26" s="8" t="s">
        <v>35</v>
      </c>
      <c r="B26" s="9">
        <v>470719</v>
      </c>
      <c r="C26" s="101"/>
      <c r="D26" s="10">
        <v>2856094663</v>
      </c>
      <c r="E26" s="99"/>
      <c r="F26" s="10">
        <v>3255549987</v>
      </c>
      <c r="G26" s="99"/>
      <c r="H26" s="10">
        <v>0</v>
      </c>
      <c r="I26" s="99"/>
      <c r="J26" s="10">
        <v>0</v>
      </c>
      <c r="K26" s="99"/>
      <c r="L26" s="10">
        <v>470719</v>
      </c>
      <c r="M26" s="99"/>
      <c r="N26" s="10">
        <v>3434644814</v>
      </c>
      <c r="O26" s="99"/>
      <c r="P26" s="9">
        <v>0</v>
      </c>
      <c r="Q26" s="101"/>
      <c r="R26" s="10">
        <v>0</v>
      </c>
      <c r="S26" s="99"/>
      <c r="T26" s="10">
        <v>0</v>
      </c>
      <c r="U26" s="99"/>
      <c r="V26" s="10">
        <v>0</v>
      </c>
      <c r="W26" s="99"/>
      <c r="X26" s="10">
        <v>0</v>
      </c>
    </row>
    <row r="27" spans="1:24" ht="23.1" customHeight="1" x14ac:dyDescent="0.45">
      <c r="A27" s="8" t="s">
        <v>36</v>
      </c>
      <c r="B27" s="9">
        <v>22000000</v>
      </c>
      <c r="C27" s="101"/>
      <c r="D27" s="10">
        <v>43084528412</v>
      </c>
      <c r="E27" s="99"/>
      <c r="F27" s="10">
        <v>57936660760</v>
      </c>
      <c r="G27" s="99"/>
      <c r="H27" s="10">
        <v>0</v>
      </c>
      <c r="I27" s="99"/>
      <c r="J27" s="10">
        <v>0</v>
      </c>
      <c r="K27" s="99"/>
      <c r="L27" s="10">
        <v>1200000</v>
      </c>
      <c r="M27" s="99"/>
      <c r="N27" s="10">
        <v>2961431500</v>
      </c>
      <c r="O27" s="99"/>
      <c r="P27" s="9">
        <v>20800000</v>
      </c>
      <c r="Q27" s="101"/>
      <c r="R27" s="10">
        <v>2297</v>
      </c>
      <c r="S27" s="99"/>
      <c r="T27" s="10">
        <v>40734463226</v>
      </c>
      <c r="U27" s="99"/>
      <c r="V27" s="10">
        <v>47408279153</v>
      </c>
      <c r="W27" s="99"/>
      <c r="X27" s="10">
        <v>7.66</v>
      </c>
    </row>
    <row r="28" spans="1:24" ht="23.1" customHeight="1" x14ac:dyDescent="0.45">
      <c r="A28" s="8" t="s">
        <v>37</v>
      </c>
      <c r="B28" s="9">
        <v>1600000</v>
      </c>
      <c r="C28" s="101"/>
      <c r="D28" s="10">
        <v>44729917294</v>
      </c>
      <c r="E28" s="99"/>
      <c r="F28" s="10">
        <v>46454112320</v>
      </c>
      <c r="G28" s="99"/>
      <c r="H28" s="10">
        <v>0</v>
      </c>
      <c r="I28" s="99"/>
      <c r="J28" s="10">
        <v>0</v>
      </c>
      <c r="K28" s="99"/>
      <c r="L28" s="10">
        <v>800000</v>
      </c>
      <c r="M28" s="99"/>
      <c r="N28" s="10">
        <v>26037164868</v>
      </c>
      <c r="O28" s="99"/>
      <c r="P28" s="9">
        <v>800000</v>
      </c>
      <c r="Q28" s="101"/>
      <c r="R28" s="10">
        <v>43840</v>
      </c>
      <c r="S28" s="99"/>
      <c r="T28" s="10">
        <v>22364958647</v>
      </c>
      <c r="U28" s="99"/>
      <c r="V28" s="10">
        <v>34800893440</v>
      </c>
      <c r="W28" s="99"/>
      <c r="X28" s="10">
        <v>5.63</v>
      </c>
    </row>
    <row r="29" spans="1:24" ht="23.1" customHeight="1" x14ac:dyDescent="0.45">
      <c r="A29" s="8" t="s">
        <v>38</v>
      </c>
      <c r="B29" s="9">
        <v>0</v>
      </c>
      <c r="C29" s="101"/>
      <c r="D29" s="10">
        <v>0</v>
      </c>
      <c r="E29" s="99"/>
      <c r="F29" s="10">
        <v>0</v>
      </c>
      <c r="G29" s="99"/>
      <c r="H29" s="10">
        <v>2000000</v>
      </c>
      <c r="I29" s="99"/>
      <c r="J29" s="10">
        <v>5562779800</v>
      </c>
      <c r="K29" s="99"/>
      <c r="L29" s="10">
        <v>0</v>
      </c>
      <c r="M29" s="99"/>
      <c r="N29" s="10">
        <v>0</v>
      </c>
      <c r="O29" s="99"/>
      <c r="P29" s="9">
        <v>2000000</v>
      </c>
      <c r="Q29" s="101"/>
      <c r="R29" s="10">
        <v>2695</v>
      </c>
      <c r="S29" s="99"/>
      <c r="T29" s="10">
        <v>5562779800</v>
      </c>
      <c r="U29" s="99"/>
      <c r="V29" s="10">
        <v>5348335300</v>
      </c>
      <c r="W29" s="99"/>
      <c r="X29" s="10">
        <v>0.86</v>
      </c>
    </row>
    <row r="30" spans="1:24" ht="23.1" customHeight="1" x14ac:dyDescent="0.45">
      <c r="A30" s="8" t="s">
        <v>39</v>
      </c>
      <c r="B30" s="9">
        <v>5100000</v>
      </c>
      <c r="C30" s="101"/>
      <c r="D30" s="10">
        <v>7277873399</v>
      </c>
      <c r="E30" s="99"/>
      <c r="F30" s="10">
        <v>8997705907</v>
      </c>
      <c r="G30" s="99"/>
      <c r="H30" s="10">
        <v>0</v>
      </c>
      <c r="I30" s="99"/>
      <c r="J30" s="10">
        <v>0</v>
      </c>
      <c r="K30" s="99"/>
      <c r="L30" s="10">
        <v>5100000</v>
      </c>
      <c r="M30" s="99"/>
      <c r="N30" s="10">
        <v>10073040060</v>
      </c>
      <c r="O30" s="99"/>
      <c r="P30" s="9">
        <v>0</v>
      </c>
      <c r="Q30" s="101"/>
      <c r="R30" s="10">
        <v>0</v>
      </c>
      <c r="S30" s="99"/>
      <c r="T30" s="10">
        <v>0</v>
      </c>
      <c r="U30" s="99"/>
      <c r="V30" s="10">
        <v>0</v>
      </c>
      <c r="W30" s="99"/>
      <c r="X30" s="10">
        <v>0</v>
      </c>
    </row>
    <row r="31" spans="1:24" ht="23.1" customHeight="1" x14ac:dyDescent="0.45">
      <c r="A31" s="8" t="s">
        <v>40</v>
      </c>
      <c r="B31" s="9">
        <v>2600000</v>
      </c>
      <c r="C31" s="101"/>
      <c r="D31" s="10">
        <v>11867474453</v>
      </c>
      <c r="E31" s="99"/>
      <c r="F31" s="10">
        <v>12068781557</v>
      </c>
      <c r="G31" s="99"/>
      <c r="H31" s="10">
        <v>6000000</v>
      </c>
      <c r="I31" s="99"/>
      <c r="J31" s="10">
        <v>26902758958</v>
      </c>
      <c r="K31" s="99"/>
      <c r="L31" s="10">
        <v>1700000</v>
      </c>
      <c r="M31" s="99"/>
      <c r="N31" s="10">
        <v>8610327104</v>
      </c>
      <c r="O31" s="99"/>
      <c r="P31" s="9">
        <v>6900000</v>
      </c>
      <c r="Q31" s="101"/>
      <c r="R31" s="10">
        <v>4215</v>
      </c>
      <c r="S31" s="99"/>
      <c r="T31" s="10">
        <v>31010730883</v>
      </c>
      <c r="U31" s="99"/>
      <c r="V31" s="10">
        <v>28858684545</v>
      </c>
      <c r="W31" s="99"/>
      <c r="X31" s="10">
        <v>4.67</v>
      </c>
    </row>
    <row r="32" spans="1:24" ht="23.1" customHeight="1" x14ac:dyDescent="0.45">
      <c r="A32" s="8" t="s">
        <v>41</v>
      </c>
      <c r="B32" s="9">
        <v>2000000</v>
      </c>
      <c r="C32" s="101"/>
      <c r="D32" s="10">
        <v>3093529289</v>
      </c>
      <c r="E32" s="99"/>
      <c r="F32" s="10">
        <v>3659491760</v>
      </c>
      <c r="G32" s="99"/>
      <c r="H32" s="10">
        <v>0</v>
      </c>
      <c r="I32" s="99"/>
      <c r="J32" s="10">
        <v>0</v>
      </c>
      <c r="K32" s="99"/>
      <c r="L32" s="10">
        <v>2000000</v>
      </c>
      <c r="M32" s="99"/>
      <c r="N32" s="10">
        <v>3579370591</v>
      </c>
      <c r="O32" s="99"/>
      <c r="P32" s="9">
        <v>0</v>
      </c>
      <c r="Q32" s="101"/>
      <c r="R32" s="10">
        <v>0</v>
      </c>
      <c r="S32" s="99"/>
      <c r="T32" s="10">
        <v>0</v>
      </c>
      <c r="U32" s="99"/>
      <c r="V32" s="10">
        <v>0</v>
      </c>
      <c r="W32" s="99"/>
      <c r="X32" s="10">
        <v>0</v>
      </c>
    </row>
    <row r="33" spans="1:24" ht="23.1" customHeight="1" x14ac:dyDescent="0.45">
      <c r="A33" s="8" t="s">
        <v>42</v>
      </c>
      <c r="B33" s="9">
        <v>0</v>
      </c>
      <c r="C33" s="101"/>
      <c r="D33" s="10">
        <v>0</v>
      </c>
      <c r="E33" s="99"/>
      <c r="F33" s="10">
        <v>0</v>
      </c>
      <c r="G33" s="99"/>
      <c r="H33" s="10">
        <v>100000</v>
      </c>
      <c r="I33" s="99"/>
      <c r="J33" s="10">
        <v>6321644328</v>
      </c>
      <c r="K33" s="99"/>
      <c r="L33" s="10">
        <v>0</v>
      </c>
      <c r="M33" s="99"/>
      <c r="N33" s="10">
        <v>0</v>
      </c>
      <c r="O33" s="99"/>
      <c r="P33" s="9">
        <v>100000</v>
      </c>
      <c r="Q33" s="101"/>
      <c r="R33" s="10">
        <v>62900</v>
      </c>
      <c r="S33" s="99"/>
      <c r="T33" s="10">
        <v>6321644328</v>
      </c>
      <c r="U33" s="99"/>
      <c r="V33" s="10">
        <v>6241378300</v>
      </c>
      <c r="W33" s="99"/>
      <c r="X33" s="10">
        <v>1.01</v>
      </c>
    </row>
    <row r="34" spans="1:24" ht="23.1" customHeight="1" x14ac:dyDescent="0.45">
      <c r="A34" s="8" t="s">
        <v>43</v>
      </c>
      <c r="B34" s="9">
        <v>4000000</v>
      </c>
      <c r="C34" s="101"/>
      <c r="D34" s="10">
        <v>8467681655</v>
      </c>
      <c r="E34" s="99"/>
      <c r="F34" s="10">
        <v>9355121560</v>
      </c>
      <c r="G34" s="99"/>
      <c r="H34" s="10">
        <v>0</v>
      </c>
      <c r="I34" s="99"/>
      <c r="J34" s="10">
        <v>0</v>
      </c>
      <c r="K34" s="99"/>
      <c r="L34" s="10">
        <v>4000000</v>
      </c>
      <c r="M34" s="99"/>
      <c r="N34" s="10">
        <v>9262709977</v>
      </c>
      <c r="O34" s="99"/>
      <c r="P34" s="9">
        <v>0</v>
      </c>
      <c r="Q34" s="101"/>
      <c r="R34" s="10">
        <v>0</v>
      </c>
      <c r="S34" s="99"/>
      <c r="T34" s="10">
        <v>0</v>
      </c>
      <c r="U34" s="99"/>
      <c r="V34" s="10">
        <v>0</v>
      </c>
      <c r="W34" s="99"/>
      <c r="X34" s="10">
        <v>0</v>
      </c>
    </row>
    <row r="35" spans="1:24" ht="23.1" customHeight="1" x14ac:dyDescent="0.45">
      <c r="A35" s="8" t="s">
        <v>44</v>
      </c>
      <c r="B35" s="9">
        <v>4821600</v>
      </c>
      <c r="C35" s="101"/>
      <c r="D35" s="10">
        <v>18047873485</v>
      </c>
      <c r="E35" s="99"/>
      <c r="F35" s="10">
        <v>19577474403</v>
      </c>
      <c r="G35" s="99"/>
      <c r="H35" s="10">
        <v>2379490</v>
      </c>
      <c r="I35" s="99"/>
      <c r="J35" s="10">
        <v>0</v>
      </c>
      <c r="K35" s="99"/>
      <c r="L35" s="10">
        <v>0</v>
      </c>
      <c r="M35" s="99"/>
      <c r="N35" s="10">
        <v>0</v>
      </c>
      <c r="O35" s="99"/>
      <c r="P35" s="9">
        <v>7201090</v>
      </c>
      <c r="Q35" s="101"/>
      <c r="R35" s="10">
        <v>2493</v>
      </c>
      <c r="S35" s="99"/>
      <c r="T35" s="10">
        <v>18047873485</v>
      </c>
      <c r="U35" s="99"/>
      <c r="V35" s="10">
        <v>17813545961</v>
      </c>
      <c r="W35" s="99"/>
      <c r="X35" s="10">
        <v>2.88</v>
      </c>
    </row>
    <row r="36" spans="1:24" ht="23.1" customHeight="1" x14ac:dyDescent="0.45">
      <c r="A36" s="8" t="s">
        <v>45</v>
      </c>
      <c r="B36" s="9">
        <v>7800000</v>
      </c>
      <c r="C36" s="101"/>
      <c r="D36" s="10">
        <v>12991704951</v>
      </c>
      <c r="E36" s="99"/>
      <c r="F36" s="10">
        <v>14225579629</v>
      </c>
      <c r="G36" s="99"/>
      <c r="H36" s="10">
        <v>0</v>
      </c>
      <c r="I36" s="99"/>
      <c r="J36" s="10">
        <v>0</v>
      </c>
      <c r="K36" s="99"/>
      <c r="L36" s="10">
        <v>1800000</v>
      </c>
      <c r="M36" s="99"/>
      <c r="N36" s="10">
        <v>2883929299</v>
      </c>
      <c r="O36" s="99"/>
      <c r="P36" s="9">
        <v>6000000</v>
      </c>
      <c r="Q36" s="101"/>
      <c r="R36" s="10">
        <v>1667</v>
      </c>
      <c r="S36" s="99"/>
      <c r="T36" s="10">
        <v>9993619193</v>
      </c>
      <c r="U36" s="99"/>
      <c r="V36" s="10">
        <v>9924684540</v>
      </c>
      <c r="W36" s="99"/>
      <c r="X36" s="10">
        <v>1.6</v>
      </c>
    </row>
    <row r="37" spans="1:24" ht="23.1" customHeight="1" x14ac:dyDescent="0.45">
      <c r="A37" s="8" t="s">
        <v>46</v>
      </c>
      <c r="B37" s="9">
        <v>4300000</v>
      </c>
      <c r="C37" s="101"/>
      <c r="D37" s="10">
        <v>20285288462</v>
      </c>
      <c r="E37" s="99"/>
      <c r="F37" s="10">
        <v>19981241764</v>
      </c>
      <c r="G37" s="99"/>
      <c r="H37" s="10">
        <v>3000000</v>
      </c>
      <c r="I37" s="99"/>
      <c r="J37" s="10">
        <v>14890767323</v>
      </c>
      <c r="K37" s="99"/>
      <c r="L37" s="10">
        <v>7300000</v>
      </c>
      <c r="M37" s="99"/>
      <c r="N37" s="10">
        <v>41911500415</v>
      </c>
      <c r="O37" s="99"/>
      <c r="P37" s="9">
        <v>0</v>
      </c>
      <c r="Q37" s="101"/>
      <c r="R37" s="10">
        <v>0</v>
      </c>
      <c r="S37" s="99"/>
      <c r="T37" s="10">
        <v>0</v>
      </c>
      <c r="U37" s="99"/>
      <c r="V37" s="10">
        <v>0</v>
      </c>
      <c r="W37" s="99"/>
      <c r="X37" s="10">
        <v>0</v>
      </c>
    </row>
    <row r="38" spans="1:24" ht="23.1" customHeight="1" x14ac:dyDescent="0.45">
      <c r="A38" s="8" t="s">
        <v>47</v>
      </c>
      <c r="B38" s="9">
        <v>290000</v>
      </c>
      <c r="C38" s="101"/>
      <c r="D38" s="10">
        <v>59857072931</v>
      </c>
      <c r="E38" s="99"/>
      <c r="F38" s="10">
        <v>67551260925</v>
      </c>
      <c r="G38" s="99"/>
      <c r="H38" s="10">
        <v>4000</v>
      </c>
      <c r="I38" s="99"/>
      <c r="J38" s="10">
        <v>1061448251</v>
      </c>
      <c r="K38" s="99"/>
      <c r="L38" s="10">
        <v>294000</v>
      </c>
      <c r="M38" s="99"/>
      <c r="N38" s="10">
        <v>74869747182</v>
      </c>
      <c r="O38" s="99"/>
      <c r="P38" s="9">
        <v>0</v>
      </c>
      <c r="Q38" s="101"/>
      <c r="R38" s="10">
        <v>0</v>
      </c>
      <c r="S38" s="99"/>
      <c r="T38" s="10">
        <v>0</v>
      </c>
      <c r="U38" s="99"/>
      <c r="V38" s="10">
        <v>0</v>
      </c>
      <c r="W38" s="99"/>
      <c r="X38" s="10">
        <v>0</v>
      </c>
    </row>
    <row r="39" spans="1:24" ht="23.1" customHeight="1" x14ac:dyDescent="0.45">
      <c r="A39" s="8" t="s">
        <v>48</v>
      </c>
      <c r="B39" s="9">
        <v>0</v>
      </c>
      <c r="C39" s="101"/>
      <c r="D39" s="10">
        <v>0</v>
      </c>
      <c r="E39" s="99"/>
      <c r="F39" s="10">
        <v>0</v>
      </c>
      <c r="G39" s="99"/>
      <c r="H39" s="10">
        <v>4000000</v>
      </c>
      <c r="I39" s="99"/>
      <c r="J39" s="10">
        <v>8570475702</v>
      </c>
      <c r="K39" s="99"/>
      <c r="L39" s="10">
        <v>0</v>
      </c>
      <c r="M39" s="99"/>
      <c r="N39" s="10">
        <v>0</v>
      </c>
      <c r="O39" s="99"/>
      <c r="P39" s="9">
        <v>4000000</v>
      </c>
      <c r="Q39" s="101"/>
      <c r="R39" s="10">
        <v>2223</v>
      </c>
      <c r="S39" s="99"/>
      <c r="T39" s="10">
        <v>8570475702</v>
      </c>
      <c r="U39" s="99"/>
      <c r="V39" s="10">
        <v>8823264840</v>
      </c>
      <c r="W39" s="99"/>
      <c r="X39" s="10">
        <v>1.43</v>
      </c>
    </row>
    <row r="40" spans="1:24" ht="23.1" customHeight="1" x14ac:dyDescent="0.45">
      <c r="A40" s="8" t="s">
        <v>49</v>
      </c>
      <c r="B40" s="9">
        <v>0</v>
      </c>
      <c r="C40" s="101"/>
      <c r="D40" s="10">
        <v>0</v>
      </c>
      <c r="E40" s="99"/>
      <c r="F40" s="10">
        <v>0</v>
      </c>
      <c r="G40" s="99"/>
      <c r="H40" s="10">
        <v>5000000</v>
      </c>
      <c r="I40" s="99"/>
      <c r="J40" s="10">
        <v>9409532106</v>
      </c>
      <c r="K40" s="99"/>
      <c r="L40" s="10">
        <v>0</v>
      </c>
      <c r="M40" s="99"/>
      <c r="N40" s="10">
        <v>0</v>
      </c>
      <c r="O40" s="99"/>
      <c r="P40" s="9">
        <v>5000000</v>
      </c>
      <c r="Q40" s="101"/>
      <c r="R40" s="10">
        <v>1909</v>
      </c>
      <c r="S40" s="99"/>
      <c r="T40" s="10">
        <v>9409532106</v>
      </c>
      <c r="U40" s="99"/>
      <c r="V40" s="10">
        <v>9471217150</v>
      </c>
      <c r="W40" s="99"/>
      <c r="X40" s="10">
        <v>1.53</v>
      </c>
    </row>
    <row r="41" spans="1:24" ht="23.1" customHeight="1" x14ac:dyDescent="0.45">
      <c r="A41" s="8" t="s">
        <v>50</v>
      </c>
      <c r="B41" s="9">
        <v>13900000</v>
      </c>
      <c r="C41" s="101"/>
      <c r="D41" s="10">
        <v>35370519924</v>
      </c>
      <c r="E41" s="99"/>
      <c r="F41" s="10">
        <v>37915728198</v>
      </c>
      <c r="G41" s="99"/>
      <c r="H41" s="10">
        <v>0</v>
      </c>
      <c r="I41" s="99"/>
      <c r="J41" s="10">
        <v>0</v>
      </c>
      <c r="K41" s="99"/>
      <c r="L41" s="10">
        <v>0</v>
      </c>
      <c r="M41" s="99"/>
      <c r="N41" s="10">
        <v>0</v>
      </c>
      <c r="O41" s="99"/>
      <c r="P41" s="9">
        <v>13900000</v>
      </c>
      <c r="Q41" s="101"/>
      <c r="R41" s="10">
        <v>2438</v>
      </c>
      <c r="S41" s="99"/>
      <c r="T41" s="10">
        <v>35370519924</v>
      </c>
      <c r="U41" s="99"/>
      <c r="V41" s="10">
        <v>33626244215</v>
      </c>
      <c r="W41" s="99"/>
      <c r="X41" s="10">
        <v>5.44</v>
      </c>
    </row>
    <row r="42" spans="1:24" ht="23.1" customHeight="1" x14ac:dyDescent="0.45">
      <c r="A42" s="8" t="s">
        <v>51</v>
      </c>
      <c r="B42" s="9">
        <v>2000000</v>
      </c>
      <c r="C42" s="101"/>
      <c r="D42" s="10">
        <v>4022687886</v>
      </c>
      <c r="E42" s="99"/>
      <c r="F42" s="10">
        <v>4106013260</v>
      </c>
      <c r="G42" s="99"/>
      <c r="H42" s="10">
        <v>2000000</v>
      </c>
      <c r="I42" s="99"/>
      <c r="J42" s="10">
        <v>4297417829</v>
      </c>
      <c r="K42" s="99"/>
      <c r="L42" s="10">
        <v>0</v>
      </c>
      <c r="M42" s="99"/>
      <c r="N42" s="10">
        <v>0</v>
      </c>
      <c r="O42" s="99"/>
      <c r="P42" s="9">
        <v>4000000</v>
      </c>
      <c r="Q42" s="101"/>
      <c r="R42" s="10">
        <v>1989</v>
      </c>
      <c r="S42" s="99"/>
      <c r="T42" s="10">
        <v>8320105715</v>
      </c>
      <c r="U42" s="99"/>
      <c r="V42" s="10">
        <v>7894500120</v>
      </c>
      <c r="W42" s="99"/>
      <c r="X42" s="10">
        <v>1.28</v>
      </c>
    </row>
    <row r="43" spans="1:24" ht="23.1" customHeight="1" x14ac:dyDescent="0.45">
      <c r="A43" s="8" t="s">
        <v>52</v>
      </c>
      <c r="B43" s="9">
        <v>0</v>
      </c>
      <c r="C43" s="101"/>
      <c r="D43" s="10">
        <v>0</v>
      </c>
      <c r="E43" s="99"/>
      <c r="F43" s="10">
        <v>0</v>
      </c>
      <c r="G43" s="99"/>
      <c r="H43" s="10">
        <v>400454</v>
      </c>
      <c r="I43" s="99"/>
      <c r="J43" s="10">
        <v>19370489416</v>
      </c>
      <c r="K43" s="99"/>
      <c r="L43" s="10">
        <v>0</v>
      </c>
      <c r="M43" s="99"/>
      <c r="N43" s="10">
        <v>0</v>
      </c>
      <c r="O43" s="99"/>
      <c r="P43" s="9">
        <v>400454</v>
      </c>
      <c r="Q43" s="101"/>
      <c r="R43" s="10">
        <v>63440</v>
      </c>
      <c r="S43" s="99"/>
      <c r="T43" s="10">
        <v>19370489416</v>
      </c>
      <c r="U43" s="99"/>
      <c r="V43" s="10">
        <v>25208422645</v>
      </c>
      <c r="W43" s="99"/>
      <c r="X43" s="10">
        <v>4.08</v>
      </c>
    </row>
    <row r="44" spans="1:24" ht="23.1" customHeight="1" x14ac:dyDescent="0.45">
      <c r="A44" s="8" t="s">
        <v>53</v>
      </c>
      <c r="B44" s="9">
        <v>852459</v>
      </c>
      <c r="C44" s="101"/>
      <c r="D44" s="10">
        <v>2472714138</v>
      </c>
      <c r="E44" s="99"/>
      <c r="F44" s="10">
        <v>3133946471</v>
      </c>
      <c r="G44" s="99"/>
      <c r="H44" s="10">
        <v>0</v>
      </c>
      <c r="I44" s="99"/>
      <c r="J44" s="10">
        <v>0</v>
      </c>
      <c r="K44" s="99"/>
      <c r="L44" s="10">
        <v>852459</v>
      </c>
      <c r="M44" s="99"/>
      <c r="N44" s="10">
        <v>3046185536</v>
      </c>
      <c r="O44" s="99"/>
      <c r="P44" s="9">
        <v>0</v>
      </c>
      <c r="Q44" s="101"/>
      <c r="R44" s="10">
        <v>0</v>
      </c>
      <c r="S44" s="99"/>
      <c r="T44" s="10">
        <v>0</v>
      </c>
      <c r="U44" s="99"/>
      <c r="V44" s="10">
        <v>0</v>
      </c>
      <c r="W44" s="99"/>
      <c r="X44" s="10">
        <v>0</v>
      </c>
    </row>
    <row r="45" spans="1:24" ht="23.1" customHeight="1" x14ac:dyDescent="0.45">
      <c r="A45" s="8" t="s">
        <v>54</v>
      </c>
      <c r="B45" s="9">
        <v>700714</v>
      </c>
      <c r="C45" s="101"/>
      <c r="D45" s="10">
        <v>16838105013</v>
      </c>
      <c r="E45" s="99"/>
      <c r="F45" s="10">
        <v>17139082903</v>
      </c>
      <c r="G45" s="99"/>
      <c r="H45" s="10">
        <v>0</v>
      </c>
      <c r="I45" s="99"/>
      <c r="J45" s="10">
        <v>0</v>
      </c>
      <c r="K45" s="99"/>
      <c r="L45" s="10">
        <v>700714</v>
      </c>
      <c r="M45" s="99"/>
      <c r="N45" s="10">
        <v>18109718972</v>
      </c>
      <c r="O45" s="99"/>
      <c r="P45" s="9">
        <v>0</v>
      </c>
      <c r="Q45" s="101"/>
      <c r="R45" s="10">
        <v>0</v>
      </c>
      <c r="S45" s="99"/>
      <c r="T45" s="10">
        <v>0</v>
      </c>
      <c r="U45" s="99"/>
      <c r="V45" s="10">
        <v>0</v>
      </c>
      <c r="W45" s="99"/>
      <c r="X45" s="10">
        <v>0</v>
      </c>
    </row>
    <row r="46" spans="1:24" ht="23.1" customHeight="1" x14ac:dyDescent="0.45">
      <c r="A46" s="8" t="s">
        <v>55</v>
      </c>
      <c r="B46" s="9">
        <v>2000000</v>
      </c>
      <c r="C46" s="101"/>
      <c r="D46" s="10">
        <v>6272356800</v>
      </c>
      <c r="E46" s="99"/>
      <c r="F46" s="10">
        <v>6787126800</v>
      </c>
      <c r="G46" s="99"/>
      <c r="H46" s="10">
        <v>0</v>
      </c>
      <c r="I46" s="99"/>
      <c r="J46" s="10">
        <v>0</v>
      </c>
      <c r="K46" s="99"/>
      <c r="L46" s="10">
        <v>1500000</v>
      </c>
      <c r="M46" s="99"/>
      <c r="N46" s="10">
        <v>5123703840</v>
      </c>
      <c r="O46" s="99"/>
      <c r="P46" s="9">
        <v>500000</v>
      </c>
      <c r="Q46" s="101"/>
      <c r="R46" s="10">
        <v>3233</v>
      </c>
      <c r="S46" s="99"/>
      <c r="T46" s="10">
        <v>1568089200</v>
      </c>
      <c r="U46" s="99"/>
      <c r="V46" s="10">
        <v>1604004455</v>
      </c>
      <c r="W46" s="99"/>
      <c r="X46" s="10">
        <v>0.26</v>
      </c>
    </row>
    <row r="47" spans="1:24" ht="23.1" customHeight="1" x14ac:dyDescent="0.45">
      <c r="A47" s="8" t="s">
        <v>56</v>
      </c>
      <c r="B47" s="9">
        <v>5409934</v>
      </c>
      <c r="C47" s="101"/>
      <c r="D47" s="10">
        <v>12906205784</v>
      </c>
      <c r="E47" s="99"/>
      <c r="F47" s="10">
        <v>13849737247</v>
      </c>
      <c r="G47" s="99"/>
      <c r="H47" s="10">
        <v>0</v>
      </c>
      <c r="I47" s="99"/>
      <c r="J47" s="10">
        <v>0</v>
      </c>
      <c r="K47" s="99"/>
      <c r="L47" s="10">
        <v>0</v>
      </c>
      <c r="M47" s="99"/>
      <c r="N47" s="10">
        <v>0</v>
      </c>
      <c r="O47" s="99"/>
      <c r="P47" s="9">
        <v>5409934</v>
      </c>
      <c r="Q47" s="101"/>
      <c r="R47" s="10">
        <v>2838</v>
      </c>
      <c r="S47" s="99"/>
      <c r="T47" s="10">
        <v>12906205784</v>
      </c>
      <c r="U47" s="99"/>
      <c r="V47" s="10">
        <v>15234710969</v>
      </c>
      <c r="W47" s="99"/>
      <c r="X47" s="10">
        <v>2.46</v>
      </c>
    </row>
    <row r="48" spans="1:24" ht="23.1" customHeight="1" x14ac:dyDescent="0.45">
      <c r="A48" s="8" t="s">
        <v>57</v>
      </c>
      <c r="B48" s="9">
        <v>0</v>
      </c>
      <c r="C48" s="101"/>
      <c r="D48" s="10">
        <v>0</v>
      </c>
      <c r="E48" s="99"/>
      <c r="F48" s="10">
        <v>0</v>
      </c>
      <c r="G48" s="99"/>
      <c r="H48" s="10">
        <v>800000</v>
      </c>
      <c r="I48" s="99"/>
      <c r="J48" s="10">
        <v>2265619278</v>
      </c>
      <c r="K48" s="99"/>
      <c r="L48" s="10">
        <v>800000</v>
      </c>
      <c r="M48" s="99"/>
      <c r="N48" s="10">
        <v>3015273412</v>
      </c>
      <c r="O48" s="99"/>
      <c r="P48" s="9">
        <v>0</v>
      </c>
      <c r="Q48" s="101"/>
      <c r="R48" s="10">
        <v>0</v>
      </c>
      <c r="S48" s="99"/>
      <c r="T48" s="10">
        <v>0</v>
      </c>
      <c r="U48" s="99"/>
      <c r="V48" s="10">
        <v>0</v>
      </c>
      <c r="W48" s="99"/>
      <c r="X48" s="10">
        <v>0</v>
      </c>
    </row>
    <row r="49" spans="1:24" ht="23.1" customHeight="1" x14ac:dyDescent="0.45">
      <c r="A49" s="8" t="s">
        <v>58</v>
      </c>
      <c r="B49" s="9">
        <v>470000</v>
      </c>
      <c r="C49" s="101"/>
      <c r="D49" s="10">
        <v>4863497881</v>
      </c>
      <c r="E49" s="99"/>
      <c r="F49" s="10">
        <v>5932186969</v>
      </c>
      <c r="G49" s="99"/>
      <c r="H49" s="10">
        <v>0</v>
      </c>
      <c r="I49" s="99"/>
      <c r="J49" s="10">
        <v>0</v>
      </c>
      <c r="K49" s="99"/>
      <c r="L49" s="10">
        <v>110000</v>
      </c>
      <c r="M49" s="99"/>
      <c r="N49" s="10">
        <v>1416438378</v>
      </c>
      <c r="O49" s="99"/>
      <c r="P49" s="9">
        <v>360000</v>
      </c>
      <c r="Q49" s="101"/>
      <c r="R49" s="10">
        <v>13000</v>
      </c>
      <c r="S49" s="99"/>
      <c r="T49" s="10">
        <v>3725232420</v>
      </c>
      <c r="U49" s="99"/>
      <c r="V49" s="10">
        <v>4643823600</v>
      </c>
      <c r="W49" s="99"/>
      <c r="X49" s="10">
        <v>0.75</v>
      </c>
    </row>
    <row r="50" spans="1:24" ht="23.1" customHeight="1" x14ac:dyDescent="0.45">
      <c r="A50" s="8" t="s">
        <v>59</v>
      </c>
      <c r="B50" s="9">
        <v>1875000</v>
      </c>
      <c r="C50" s="101"/>
      <c r="D50" s="10">
        <v>6005448000</v>
      </c>
      <c r="E50" s="99"/>
      <c r="F50" s="10">
        <v>7935059159</v>
      </c>
      <c r="G50" s="99"/>
      <c r="H50" s="10">
        <v>0</v>
      </c>
      <c r="I50" s="99"/>
      <c r="J50" s="10">
        <v>0</v>
      </c>
      <c r="K50" s="99"/>
      <c r="L50" s="10">
        <v>1875000</v>
      </c>
      <c r="M50" s="99"/>
      <c r="N50" s="10">
        <v>7928272588</v>
      </c>
      <c r="O50" s="99"/>
      <c r="P50" s="9">
        <v>0</v>
      </c>
      <c r="Q50" s="101"/>
      <c r="R50" s="10">
        <v>0</v>
      </c>
      <c r="S50" s="99"/>
      <c r="T50" s="10">
        <v>0</v>
      </c>
      <c r="U50" s="99"/>
      <c r="V50" s="10">
        <v>0</v>
      </c>
      <c r="W50" s="99"/>
      <c r="X50" s="10">
        <v>0</v>
      </c>
    </row>
    <row r="51" spans="1:24" ht="23.1" customHeight="1" x14ac:dyDescent="0.45">
      <c r="A51" s="8" t="s">
        <v>60</v>
      </c>
      <c r="B51" s="9">
        <v>0</v>
      </c>
      <c r="C51" s="101"/>
      <c r="D51" s="10">
        <v>0</v>
      </c>
      <c r="E51" s="99"/>
      <c r="F51" s="10">
        <v>0</v>
      </c>
      <c r="G51" s="99"/>
      <c r="H51" s="10">
        <v>100000</v>
      </c>
      <c r="I51" s="99"/>
      <c r="J51" s="10">
        <v>100000000</v>
      </c>
      <c r="K51" s="99"/>
      <c r="L51" s="10">
        <v>0</v>
      </c>
      <c r="M51" s="99"/>
      <c r="N51" s="10">
        <v>0</v>
      </c>
      <c r="O51" s="99"/>
      <c r="P51" s="9">
        <v>100000</v>
      </c>
      <c r="Q51" s="101"/>
      <c r="R51" s="10">
        <v>1000</v>
      </c>
      <c r="S51" s="99"/>
      <c r="T51" s="10">
        <v>100000000</v>
      </c>
      <c r="U51" s="99"/>
      <c r="V51" s="10">
        <v>99227000</v>
      </c>
      <c r="W51" s="99"/>
      <c r="X51" s="10">
        <v>0.02</v>
      </c>
    </row>
    <row r="52" spans="1:24" ht="23.1" customHeight="1" x14ac:dyDescent="0.45">
      <c r="A52" s="8" t="s">
        <v>61</v>
      </c>
      <c r="B52" s="9">
        <v>2850000</v>
      </c>
      <c r="C52" s="101"/>
      <c r="D52" s="10">
        <v>3711216730</v>
      </c>
      <c r="E52" s="99"/>
      <c r="F52" s="10">
        <v>3353971828</v>
      </c>
      <c r="G52" s="99"/>
      <c r="H52" s="10">
        <v>0</v>
      </c>
      <c r="I52" s="99"/>
      <c r="J52" s="10">
        <v>0</v>
      </c>
      <c r="K52" s="99"/>
      <c r="L52" s="10">
        <v>0</v>
      </c>
      <c r="M52" s="99"/>
      <c r="N52" s="10">
        <v>0</v>
      </c>
      <c r="O52" s="99"/>
      <c r="P52" s="9">
        <v>2850000</v>
      </c>
      <c r="Q52" s="101"/>
      <c r="R52" s="10">
        <v>1155</v>
      </c>
      <c r="S52" s="99"/>
      <c r="T52" s="10">
        <v>3711216730</v>
      </c>
      <c r="U52" s="99"/>
      <c r="V52" s="10">
        <v>3266304774</v>
      </c>
      <c r="W52" s="99"/>
      <c r="X52" s="10">
        <v>0.53</v>
      </c>
    </row>
    <row r="53" spans="1:24" ht="23.1" customHeight="1" x14ac:dyDescent="0.45">
      <c r="A53" s="8" t="s">
        <v>62</v>
      </c>
      <c r="B53" s="9">
        <v>3200000</v>
      </c>
      <c r="C53" s="101"/>
      <c r="D53" s="10">
        <v>14435686115</v>
      </c>
      <c r="E53" s="99"/>
      <c r="F53" s="10">
        <v>14075945313</v>
      </c>
      <c r="G53" s="99"/>
      <c r="H53" s="10">
        <v>1600000</v>
      </c>
      <c r="I53" s="99"/>
      <c r="J53" s="10">
        <v>0</v>
      </c>
      <c r="K53" s="99"/>
      <c r="L53" s="10">
        <v>0</v>
      </c>
      <c r="M53" s="99"/>
      <c r="N53" s="10">
        <v>0</v>
      </c>
      <c r="O53" s="99"/>
      <c r="P53" s="9">
        <v>4800000</v>
      </c>
      <c r="Q53" s="101"/>
      <c r="R53" s="10">
        <v>3190</v>
      </c>
      <c r="S53" s="99"/>
      <c r="T53" s="10">
        <v>14435686115</v>
      </c>
      <c r="U53" s="99"/>
      <c r="V53" s="10">
        <v>15193638240</v>
      </c>
      <c r="W53" s="99"/>
      <c r="X53" s="10">
        <v>2.46</v>
      </c>
    </row>
    <row r="54" spans="1:24" ht="23.1" customHeight="1" x14ac:dyDescent="0.45">
      <c r="A54" s="8" t="s">
        <v>63</v>
      </c>
      <c r="B54" s="9">
        <v>2457000</v>
      </c>
      <c r="C54" s="101"/>
      <c r="D54" s="10">
        <v>21580227651</v>
      </c>
      <c r="E54" s="99"/>
      <c r="F54" s="10">
        <v>25135856193</v>
      </c>
      <c r="G54" s="99"/>
      <c r="H54" s="10">
        <v>0</v>
      </c>
      <c r="I54" s="99"/>
      <c r="J54" s="10">
        <v>0</v>
      </c>
      <c r="K54" s="99"/>
      <c r="L54" s="10">
        <v>1200000</v>
      </c>
      <c r="M54" s="99"/>
      <c r="N54" s="10">
        <v>12633581812</v>
      </c>
      <c r="O54" s="99"/>
      <c r="P54" s="9">
        <v>1257000</v>
      </c>
      <c r="Q54" s="101"/>
      <c r="R54" s="10">
        <v>9520</v>
      </c>
      <c r="S54" s="99"/>
      <c r="T54" s="10">
        <v>11040433926</v>
      </c>
      <c r="U54" s="99"/>
      <c r="V54" s="10">
        <v>11874137876</v>
      </c>
      <c r="W54" s="99"/>
      <c r="X54" s="10">
        <v>1.92</v>
      </c>
    </row>
    <row r="55" spans="1:24" ht="23.1" customHeight="1" x14ac:dyDescent="0.45">
      <c r="A55" s="8" t="s">
        <v>64</v>
      </c>
      <c r="B55" s="9">
        <v>0</v>
      </c>
      <c r="C55" s="101"/>
      <c r="D55" s="10">
        <v>0</v>
      </c>
      <c r="E55" s="99"/>
      <c r="F55" s="10">
        <v>0</v>
      </c>
      <c r="G55" s="99"/>
      <c r="H55" s="10">
        <v>750000</v>
      </c>
      <c r="I55" s="99"/>
      <c r="J55" s="10">
        <v>6192580005</v>
      </c>
      <c r="K55" s="99"/>
      <c r="L55" s="10">
        <v>0</v>
      </c>
      <c r="M55" s="99"/>
      <c r="N55" s="10">
        <v>0</v>
      </c>
      <c r="O55" s="99"/>
      <c r="P55" s="9">
        <v>750000</v>
      </c>
      <c r="Q55" s="101"/>
      <c r="R55" s="10">
        <v>11490</v>
      </c>
      <c r="S55" s="99"/>
      <c r="T55" s="10">
        <v>6192580005</v>
      </c>
      <c r="U55" s="99"/>
      <c r="V55" s="10">
        <v>8550886725</v>
      </c>
      <c r="W55" s="99"/>
      <c r="X55" s="10">
        <v>1.38</v>
      </c>
    </row>
    <row r="56" spans="1:24" ht="23.1" customHeight="1" x14ac:dyDescent="0.45">
      <c r="A56" s="8" t="s">
        <v>65</v>
      </c>
      <c r="B56" s="9">
        <v>267500</v>
      </c>
      <c r="C56" s="101"/>
      <c r="D56" s="10">
        <v>7456162106</v>
      </c>
      <c r="E56" s="99"/>
      <c r="F56" s="10">
        <v>7883337084</v>
      </c>
      <c r="G56" s="99"/>
      <c r="H56" s="10">
        <v>0</v>
      </c>
      <c r="I56" s="99"/>
      <c r="J56" s="10">
        <v>0</v>
      </c>
      <c r="K56" s="99"/>
      <c r="L56" s="10">
        <v>100151</v>
      </c>
      <c r="M56" s="99"/>
      <c r="N56" s="10">
        <v>3718326286</v>
      </c>
      <c r="O56" s="99"/>
      <c r="P56" s="9">
        <v>167349</v>
      </c>
      <c r="Q56" s="101"/>
      <c r="R56" s="10">
        <v>41800</v>
      </c>
      <c r="S56" s="99"/>
      <c r="T56" s="10">
        <v>4664602887</v>
      </c>
      <c r="U56" s="99"/>
      <c r="V56" s="10">
        <v>6941115398</v>
      </c>
      <c r="W56" s="99"/>
      <c r="X56" s="10">
        <v>1.1200000000000001</v>
      </c>
    </row>
    <row r="57" spans="1:24" ht="23.1" customHeight="1" x14ac:dyDescent="0.45">
      <c r="A57" s="8" t="s">
        <v>66</v>
      </c>
      <c r="B57" s="9">
        <v>545000</v>
      </c>
      <c r="C57" s="101"/>
      <c r="D57" s="10">
        <v>9181010580</v>
      </c>
      <c r="E57" s="99"/>
      <c r="F57" s="10">
        <v>10956347660</v>
      </c>
      <c r="G57" s="99"/>
      <c r="H57" s="10">
        <v>655000</v>
      </c>
      <c r="I57" s="99"/>
      <c r="J57" s="10">
        <v>14382042497</v>
      </c>
      <c r="K57" s="99"/>
      <c r="L57" s="10">
        <v>0</v>
      </c>
      <c r="M57" s="99"/>
      <c r="N57" s="10">
        <v>0</v>
      </c>
      <c r="O57" s="99"/>
      <c r="P57" s="9">
        <v>1200000</v>
      </c>
      <c r="Q57" s="101"/>
      <c r="R57" s="10">
        <v>18810</v>
      </c>
      <c r="S57" s="99"/>
      <c r="T57" s="10">
        <v>23563053077</v>
      </c>
      <c r="U57" s="99"/>
      <c r="V57" s="10">
        <v>22397518440</v>
      </c>
      <c r="W57" s="99"/>
      <c r="X57" s="10">
        <v>3.62</v>
      </c>
    </row>
    <row r="58" spans="1:24" ht="23.1" customHeight="1" thickBot="1" x14ac:dyDescent="0.5">
      <c r="A58" s="8"/>
      <c r="B58" s="9"/>
      <c r="C58" s="101"/>
      <c r="D58" s="25">
        <v>504196867916</v>
      </c>
      <c r="E58" s="104"/>
      <c r="F58" s="25">
        <v>567327401726</v>
      </c>
      <c r="G58" s="104"/>
      <c r="H58" s="25"/>
      <c r="I58" s="104"/>
      <c r="J58" s="25">
        <v>241808559949</v>
      </c>
      <c r="K58" s="104"/>
      <c r="L58" s="25"/>
      <c r="M58" s="104"/>
      <c r="N58" s="25">
        <v>343617440987</v>
      </c>
      <c r="O58" s="104"/>
      <c r="P58" s="41"/>
      <c r="Q58" s="105"/>
      <c r="R58" s="25">
        <v>448066</v>
      </c>
      <c r="S58" s="104"/>
      <c r="T58" s="25">
        <v>464039933699</v>
      </c>
      <c r="U58" s="104"/>
      <c r="V58" s="25">
        <v>498874670893</v>
      </c>
      <c r="W58" s="104"/>
      <c r="X58" s="25">
        <v>80.67</v>
      </c>
    </row>
    <row r="59" spans="1:24" ht="23.1" customHeight="1" thickTop="1" x14ac:dyDescent="0.45">
      <c r="A59" s="8" t="s">
        <v>68</v>
      </c>
      <c r="B59" s="9"/>
      <c r="C59" s="101"/>
      <c r="D59" s="10"/>
      <c r="E59" s="99"/>
      <c r="F59" s="10"/>
      <c r="G59" s="99"/>
      <c r="H59" s="10"/>
      <c r="I59" s="99"/>
      <c r="J59" s="10"/>
      <c r="K59" s="99"/>
      <c r="L59" s="10"/>
      <c r="M59" s="99"/>
      <c r="N59" s="10"/>
      <c r="O59" s="99"/>
      <c r="P59" s="9"/>
      <c r="Q59" s="101"/>
      <c r="R59" s="10"/>
      <c r="S59" s="99"/>
      <c r="T59" s="10"/>
      <c r="U59" s="99"/>
      <c r="V59" s="10"/>
      <c r="W59" s="99"/>
      <c r="X59" s="10"/>
    </row>
  </sheetData>
  <mergeCells count="19">
    <mergeCell ref="A1:X1"/>
    <mergeCell ref="A2:X2"/>
    <mergeCell ref="A3:X3"/>
    <mergeCell ref="A8:A9"/>
    <mergeCell ref="H8:J8"/>
    <mergeCell ref="L8:N8"/>
    <mergeCell ref="T8:T9"/>
    <mergeCell ref="P8:P9"/>
    <mergeCell ref="D8:D9"/>
    <mergeCell ref="B8:B9"/>
    <mergeCell ref="A5:X5"/>
    <mergeCell ref="A4:X4"/>
    <mergeCell ref="H7:N7"/>
    <mergeCell ref="B7:F7"/>
    <mergeCell ref="P7:X7"/>
    <mergeCell ref="F8:F9"/>
    <mergeCell ref="V8:V9"/>
    <mergeCell ref="R8:R9"/>
    <mergeCell ref="X8:X9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34"/>
  <sheetViews>
    <sheetView rightToLeft="1" zoomScaleNormal="100" zoomScaleSheetLayoutView="106" workbookViewId="0">
      <selection activeCell="E133" sqref="E133"/>
    </sheetView>
  </sheetViews>
  <sheetFormatPr defaultColWidth="9" defaultRowHeight="18.75" x14ac:dyDescent="0.45"/>
  <cols>
    <col min="1" max="1" width="40" style="15" bestFit="1" customWidth="1"/>
    <col min="2" max="2" width="2.5703125" style="15" customWidth="1"/>
    <col min="3" max="3" width="15" style="15" bestFit="1" customWidth="1"/>
    <col min="4" max="4" width="2.5703125" style="15" customWidth="1"/>
    <col min="5" max="5" width="19.140625" style="45" bestFit="1" customWidth="1"/>
    <col min="6" max="6" width="2.5703125" style="15" customWidth="1"/>
    <col min="7" max="7" width="17.7109375" style="45" bestFit="1" customWidth="1"/>
    <col min="8" max="8" width="2.5703125" style="15" customWidth="1"/>
    <col min="9" max="9" width="18.140625" style="15" bestFit="1" customWidth="1"/>
    <col min="10" max="10" width="16.140625" style="15" bestFit="1" customWidth="1"/>
    <col min="11" max="11" width="2.5703125" style="15" customWidth="1"/>
    <col min="12" max="12" width="15" style="15" bestFit="1" customWidth="1"/>
    <col min="13" max="13" width="2.5703125" style="15" customWidth="1"/>
    <col min="14" max="14" width="18.140625" style="15" bestFit="1" customWidth="1"/>
    <col min="15" max="15" width="2.5703125" style="15" customWidth="1"/>
    <col min="16" max="16" width="18.7109375" style="15" bestFit="1" customWidth="1"/>
    <col min="17" max="17" width="2.5703125" style="15" customWidth="1"/>
    <col min="18" max="18" width="19" style="15" bestFit="1" customWidth="1"/>
    <col min="19" max="19" width="16.140625" style="15" bestFit="1" customWidth="1"/>
    <col min="20" max="20" width="9" style="15" customWidth="1"/>
    <col min="21" max="16384" width="9" style="15"/>
  </cols>
  <sheetData>
    <row r="1" spans="1:19" x14ac:dyDescent="0.4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x14ac:dyDescent="0.45">
      <c r="A2" s="82" t="s">
        <v>132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x14ac:dyDescent="0.45">
      <c r="A3" s="82" t="s">
        <v>133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5" spans="1:19" x14ac:dyDescent="0.45">
      <c r="A5" s="88" t="s">
        <v>250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7" spans="1:19" ht="19.5" customHeight="1" thickBot="1" x14ac:dyDescent="0.5">
      <c r="A7" s="31"/>
      <c r="C7" s="87" t="s">
        <v>149</v>
      </c>
      <c r="D7" s="87"/>
      <c r="E7" s="87"/>
      <c r="F7" s="87"/>
      <c r="G7" s="87"/>
      <c r="H7" s="87"/>
      <c r="I7" s="87"/>
      <c r="J7" s="87"/>
      <c r="K7" s="35"/>
      <c r="L7" s="87" t="s">
        <v>150</v>
      </c>
      <c r="M7" s="87"/>
      <c r="N7" s="87"/>
      <c r="O7" s="87"/>
      <c r="P7" s="87"/>
      <c r="Q7" s="87"/>
      <c r="R7" s="87"/>
      <c r="S7" s="87"/>
    </row>
    <row r="8" spans="1:19" ht="19.5" customHeight="1" x14ac:dyDescent="0.45">
      <c r="A8" s="89" t="s">
        <v>251</v>
      </c>
      <c r="B8" s="43"/>
      <c r="C8" s="83" t="s">
        <v>147</v>
      </c>
      <c r="D8" s="35"/>
      <c r="E8" s="85" t="s">
        <v>245</v>
      </c>
      <c r="F8" s="35"/>
      <c r="G8" s="85" t="s">
        <v>246</v>
      </c>
      <c r="H8" s="35"/>
      <c r="I8" s="83" t="s">
        <v>67</v>
      </c>
      <c r="J8" s="83"/>
      <c r="K8" s="35"/>
      <c r="L8" s="83" t="s">
        <v>147</v>
      </c>
      <c r="M8" s="35"/>
      <c r="N8" s="83" t="s">
        <v>245</v>
      </c>
      <c r="O8" s="35"/>
      <c r="P8" s="83" t="s">
        <v>246</v>
      </c>
      <c r="Q8" s="35"/>
      <c r="R8" s="83" t="s">
        <v>67</v>
      </c>
      <c r="S8" s="83"/>
    </row>
    <row r="9" spans="1:19" ht="18.75" customHeight="1" thickBot="1" x14ac:dyDescent="0.5">
      <c r="A9" s="89"/>
      <c r="B9" s="43"/>
      <c r="C9" s="84"/>
      <c r="D9" s="35"/>
      <c r="E9" s="86"/>
      <c r="F9" s="35"/>
      <c r="G9" s="86"/>
      <c r="H9" s="35"/>
      <c r="I9" s="87"/>
      <c r="J9" s="87"/>
      <c r="K9" s="35"/>
      <c r="L9" s="84"/>
      <c r="M9" s="35"/>
      <c r="N9" s="84"/>
      <c r="O9" s="35"/>
      <c r="P9" s="84"/>
      <c r="Q9" s="35"/>
      <c r="R9" s="87"/>
      <c r="S9" s="87"/>
    </row>
    <row r="10" spans="1:19" ht="28.5" customHeight="1" thickBot="1" x14ac:dyDescent="0.5">
      <c r="A10" s="90"/>
      <c r="B10" s="43"/>
      <c r="C10" s="36" t="s">
        <v>247</v>
      </c>
      <c r="D10" s="34"/>
      <c r="E10" s="44" t="s">
        <v>249</v>
      </c>
      <c r="F10" s="34"/>
      <c r="G10" s="44" t="s">
        <v>249</v>
      </c>
      <c r="H10" s="34"/>
      <c r="I10" s="32" t="s">
        <v>125</v>
      </c>
      <c r="J10" s="32" t="s">
        <v>252</v>
      </c>
      <c r="K10" s="35"/>
      <c r="L10" s="36" t="s">
        <v>247</v>
      </c>
      <c r="M10" s="34"/>
      <c r="N10" s="36" t="s">
        <v>249</v>
      </c>
      <c r="O10" s="34"/>
      <c r="P10" s="36" t="s">
        <v>249</v>
      </c>
      <c r="Q10" s="34"/>
      <c r="R10" s="32" t="s">
        <v>125</v>
      </c>
      <c r="S10" s="32" t="s">
        <v>252</v>
      </c>
    </row>
    <row r="11" spans="1:19" ht="23.1" customHeight="1" x14ac:dyDescent="0.45">
      <c r="A11" s="8" t="s">
        <v>228</v>
      </c>
      <c r="B11" s="8"/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/>
      <c r="L11" s="9">
        <v>0</v>
      </c>
      <c r="M11" s="9"/>
      <c r="N11" s="9">
        <v>0</v>
      </c>
      <c r="O11" s="9"/>
      <c r="P11" s="9">
        <v>-48940255</v>
      </c>
      <c r="Q11" s="9"/>
      <c r="R11" s="9">
        <v>-48940255</v>
      </c>
      <c r="S11" s="9">
        <v>-0.03</v>
      </c>
    </row>
    <row r="12" spans="1:19" ht="23.1" customHeight="1" x14ac:dyDescent="0.45">
      <c r="A12" s="8" t="s">
        <v>19</v>
      </c>
      <c r="B12" s="8"/>
      <c r="C12" s="9">
        <v>0</v>
      </c>
      <c r="D12" s="9"/>
      <c r="E12" s="9">
        <v>2275330034</v>
      </c>
      <c r="F12" s="9"/>
      <c r="G12" s="9">
        <v>0</v>
      </c>
      <c r="H12" s="9"/>
      <c r="I12" s="9">
        <v>2275330034</v>
      </c>
      <c r="J12" s="9">
        <v>7.86</v>
      </c>
      <c r="K12" s="9"/>
      <c r="L12" s="9">
        <v>0</v>
      </c>
      <c r="M12" s="9"/>
      <c r="N12" s="9">
        <v>2294371245</v>
      </c>
      <c r="O12" s="9"/>
      <c r="P12" s="9">
        <v>0</v>
      </c>
      <c r="Q12" s="9"/>
      <c r="R12" s="9">
        <v>2294371245</v>
      </c>
      <c r="S12" s="9">
        <v>1.49</v>
      </c>
    </row>
    <row r="13" spans="1:19" ht="23.1" customHeight="1" x14ac:dyDescent="0.45">
      <c r="A13" s="8" t="s">
        <v>220</v>
      </c>
      <c r="B13" s="8"/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/>
      <c r="L13" s="9">
        <v>0</v>
      </c>
      <c r="M13" s="9"/>
      <c r="N13" s="9">
        <v>0</v>
      </c>
      <c r="O13" s="9"/>
      <c r="P13" s="9">
        <v>764560957</v>
      </c>
      <c r="Q13" s="9"/>
      <c r="R13" s="9">
        <v>764560957</v>
      </c>
      <c r="S13" s="9">
        <v>0.5</v>
      </c>
    </row>
    <row r="14" spans="1:19" ht="23.1" customHeight="1" x14ac:dyDescent="0.45">
      <c r="A14" s="8" t="s">
        <v>217</v>
      </c>
      <c r="B14" s="8"/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/>
      <c r="L14" s="9">
        <v>0</v>
      </c>
      <c r="M14" s="9"/>
      <c r="N14" s="9">
        <v>0</v>
      </c>
      <c r="O14" s="9"/>
      <c r="P14" s="9">
        <v>29271789</v>
      </c>
      <c r="Q14" s="9"/>
      <c r="R14" s="9">
        <v>29271789</v>
      </c>
      <c r="S14" s="9">
        <v>0.02</v>
      </c>
    </row>
    <row r="15" spans="1:19" ht="23.1" customHeight="1" x14ac:dyDescent="0.45">
      <c r="A15" s="8" t="s">
        <v>181</v>
      </c>
      <c r="B15" s="8"/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/>
      <c r="L15" s="9">
        <v>0</v>
      </c>
      <c r="M15" s="9"/>
      <c r="N15" s="9">
        <v>0</v>
      </c>
      <c r="O15" s="9"/>
      <c r="P15" s="9">
        <v>1554897517</v>
      </c>
      <c r="Q15" s="9"/>
      <c r="R15" s="9">
        <v>1554897517</v>
      </c>
      <c r="S15" s="9">
        <v>1.01</v>
      </c>
    </row>
    <row r="16" spans="1:19" ht="23.1" customHeight="1" x14ac:dyDescent="0.45">
      <c r="A16" s="8" t="s">
        <v>185</v>
      </c>
      <c r="B16" s="8"/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/>
      <c r="L16" s="9">
        <v>0</v>
      </c>
      <c r="M16" s="9"/>
      <c r="N16" s="9">
        <v>0</v>
      </c>
      <c r="O16" s="9"/>
      <c r="P16" s="9">
        <v>274509771</v>
      </c>
      <c r="Q16" s="9"/>
      <c r="R16" s="9">
        <v>274509771</v>
      </c>
      <c r="S16" s="9">
        <v>0.18</v>
      </c>
    </row>
    <row r="17" spans="1:19" ht="23.1" customHeight="1" x14ac:dyDescent="0.45">
      <c r="A17" s="8" t="s">
        <v>227</v>
      </c>
      <c r="B17" s="8"/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/>
      <c r="L17" s="9">
        <v>0</v>
      </c>
      <c r="M17" s="9"/>
      <c r="N17" s="9">
        <v>0</v>
      </c>
      <c r="O17" s="9"/>
      <c r="P17" s="9">
        <v>166315029</v>
      </c>
      <c r="Q17" s="9"/>
      <c r="R17" s="9">
        <v>166315029</v>
      </c>
      <c r="S17" s="9">
        <v>0.11</v>
      </c>
    </row>
    <row r="18" spans="1:19" ht="23.1" customHeight="1" x14ac:dyDescent="0.45">
      <c r="A18" s="8" t="s">
        <v>212</v>
      </c>
      <c r="B18" s="8"/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/>
      <c r="L18" s="9">
        <v>0</v>
      </c>
      <c r="M18" s="9"/>
      <c r="N18" s="9">
        <v>0</v>
      </c>
      <c r="O18" s="9"/>
      <c r="P18" s="9">
        <v>92964</v>
      </c>
      <c r="Q18" s="9"/>
      <c r="R18" s="9">
        <v>92964</v>
      </c>
      <c r="S18" s="9">
        <v>0</v>
      </c>
    </row>
    <row r="19" spans="1:19" ht="23.1" customHeight="1" x14ac:dyDescent="0.45">
      <c r="A19" s="8" t="s">
        <v>202</v>
      </c>
      <c r="B19" s="8"/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/>
      <c r="L19" s="9">
        <v>0</v>
      </c>
      <c r="M19" s="9"/>
      <c r="N19" s="9">
        <v>0</v>
      </c>
      <c r="O19" s="9"/>
      <c r="P19" s="9">
        <v>2341241363</v>
      </c>
      <c r="Q19" s="9"/>
      <c r="R19" s="9">
        <v>2341241363</v>
      </c>
      <c r="S19" s="9">
        <v>1.52</v>
      </c>
    </row>
    <row r="20" spans="1:19" ht="23.1" customHeight="1" x14ac:dyDescent="0.45">
      <c r="A20" s="8" t="s">
        <v>20</v>
      </c>
      <c r="B20" s="8"/>
      <c r="C20" s="9">
        <v>0</v>
      </c>
      <c r="D20" s="9"/>
      <c r="E20" s="9">
        <v>-11092816993</v>
      </c>
      <c r="F20" s="9"/>
      <c r="G20" s="9">
        <v>13724165521</v>
      </c>
      <c r="H20" s="9"/>
      <c r="I20" s="9">
        <v>2631348528</v>
      </c>
      <c r="J20" s="9">
        <v>9.09</v>
      </c>
      <c r="K20" s="9"/>
      <c r="L20" s="9">
        <v>0</v>
      </c>
      <c r="M20" s="9"/>
      <c r="N20" s="9">
        <v>0</v>
      </c>
      <c r="O20" s="9"/>
      <c r="P20" s="9">
        <v>15469575206</v>
      </c>
      <c r="Q20" s="9"/>
      <c r="R20" s="9">
        <v>15469575206</v>
      </c>
      <c r="S20" s="9">
        <v>10.050000000000001</v>
      </c>
    </row>
    <row r="21" spans="1:19" ht="23.1" customHeight="1" x14ac:dyDescent="0.45">
      <c r="A21" s="8" t="s">
        <v>21</v>
      </c>
      <c r="B21" s="8"/>
      <c r="C21" s="9">
        <v>0</v>
      </c>
      <c r="D21" s="9"/>
      <c r="E21" s="9">
        <v>3938319630</v>
      </c>
      <c r="F21" s="9"/>
      <c r="G21" s="9">
        <v>0</v>
      </c>
      <c r="H21" s="9"/>
      <c r="I21" s="9">
        <v>3938319630</v>
      </c>
      <c r="J21" s="9">
        <v>13.6</v>
      </c>
      <c r="K21" s="9"/>
      <c r="L21" s="9">
        <v>0</v>
      </c>
      <c r="M21" s="9"/>
      <c r="N21" s="9">
        <v>4847746324</v>
      </c>
      <c r="O21" s="9"/>
      <c r="P21" s="9">
        <v>0</v>
      </c>
      <c r="Q21" s="9"/>
      <c r="R21" s="9">
        <v>4847746324</v>
      </c>
      <c r="S21" s="9">
        <v>3.15</v>
      </c>
    </row>
    <row r="22" spans="1:19" ht="23.1" customHeight="1" x14ac:dyDescent="0.45">
      <c r="A22" s="8" t="s">
        <v>191</v>
      </c>
      <c r="B22" s="8"/>
      <c r="C22" s="9">
        <v>0</v>
      </c>
      <c r="D22" s="9"/>
      <c r="E22" s="9">
        <v>0</v>
      </c>
      <c r="F22" s="9"/>
      <c r="G22" s="9">
        <v>0</v>
      </c>
      <c r="H22" s="9"/>
      <c r="I22" s="9">
        <v>0</v>
      </c>
      <c r="J22" s="9">
        <v>0</v>
      </c>
      <c r="K22" s="9"/>
      <c r="L22" s="9">
        <v>0</v>
      </c>
      <c r="M22" s="9"/>
      <c r="N22" s="9">
        <v>0</v>
      </c>
      <c r="O22" s="9"/>
      <c r="P22" s="9">
        <v>2667351400</v>
      </c>
      <c r="Q22" s="9"/>
      <c r="R22" s="9">
        <v>2667351400</v>
      </c>
      <c r="S22" s="9">
        <v>1.73</v>
      </c>
    </row>
    <row r="23" spans="1:19" ht="23.1" customHeight="1" x14ac:dyDescent="0.45">
      <c r="A23" s="8" t="s">
        <v>190</v>
      </c>
      <c r="B23" s="8"/>
      <c r="C23" s="9">
        <v>0</v>
      </c>
      <c r="D23" s="9"/>
      <c r="E23" s="9">
        <v>0</v>
      </c>
      <c r="F23" s="9"/>
      <c r="G23" s="9">
        <v>0</v>
      </c>
      <c r="H23" s="9"/>
      <c r="I23" s="9">
        <v>0</v>
      </c>
      <c r="J23" s="9">
        <v>0</v>
      </c>
      <c r="K23" s="9"/>
      <c r="L23" s="9">
        <v>0</v>
      </c>
      <c r="M23" s="9"/>
      <c r="N23" s="9">
        <v>0</v>
      </c>
      <c r="O23" s="9"/>
      <c r="P23" s="9">
        <v>110538440</v>
      </c>
      <c r="Q23" s="9"/>
      <c r="R23" s="9">
        <v>110538440</v>
      </c>
      <c r="S23" s="9">
        <v>7.0000000000000007E-2</v>
      </c>
    </row>
    <row r="24" spans="1:19" ht="23.1" customHeight="1" x14ac:dyDescent="0.45">
      <c r="A24" s="8" t="s">
        <v>219</v>
      </c>
      <c r="B24" s="8"/>
      <c r="C24" s="9">
        <v>0</v>
      </c>
      <c r="D24" s="9"/>
      <c r="E24" s="9">
        <v>0</v>
      </c>
      <c r="F24" s="9"/>
      <c r="G24" s="9">
        <v>0</v>
      </c>
      <c r="H24" s="9"/>
      <c r="I24" s="9">
        <v>0</v>
      </c>
      <c r="J24" s="9">
        <v>0</v>
      </c>
      <c r="K24" s="9"/>
      <c r="L24" s="9">
        <v>0</v>
      </c>
      <c r="M24" s="9"/>
      <c r="N24" s="9">
        <v>0</v>
      </c>
      <c r="O24" s="9"/>
      <c r="P24" s="9">
        <v>133704829</v>
      </c>
      <c r="Q24" s="9"/>
      <c r="R24" s="9">
        <v>133704829</v>
      </c>
      <c r="S24" s="9">
        <v>0.09</v>
      </c>
    </row>
    <row r="25" spans="1:19" ht="23.1" customHeight="1" x14ac:dyDescent="0.45">
      <c r="A25" s="8" t="s">
        <v>188</v>
      </c>
      <c r="B25" s="8"/>
      <c r="C25" s="9">
        <v>0</v>
      </c>
      <c r="D25" s="9"/>
      <c r="E25" s="9">
        <v>0</v>
      </c>
      <c r="F25" s="9"/>
      <c r="G25" s="9">
        <v>0</v>
      </c>
      <c r="H25" s="9"/>
      <c r="I25" s="9">
        <v>0</v>
      </c>
      <c r="J25" s="9">
        <v>0</v>
      </c>
      <c r="K25" s="9"/>
      <c r="L25" s="9">
        <v>0</v>
      </c>
      <c r="M25" s="9"/>
      <c r="N25" s="9">
        <v>0</v>
      </c>
      <c r="O25" s="9"/>
      <c r="P25" s="9">
        <v>10671016</v>
      </c>
      <c r="Q25" s="9"/>
      <c r="R25" s="9">
        <v>10671016</v>
      </c>
      <c r="S25" s="9">
        <v>0.01</v>
      </c>
    </row>
    <row r="26" spans="1:19" ht="23.1" customHeight="1" x14ac:dyDescent="0.45">
      <c r="A26" s="8" t="s">
        <v>198</v>
      </c>
      <c r="B26" s="8"/>
      <c r="C26" s="9">
        <v>0</v>
      </c>
      <c r="D26" s="9"/>
      <c r="E26" s="9">
        <v>0</v>
      </c>
      <c r="F26" s="9"/>
      <c r="G26" s="9">
        <v>0</v>
      </c>
      <c r="H26" s="9"/>
      <c r="I26" s="9">
        <v>0</v>
      </c>
      <c r="J26" s="9">
        <v>0</v>
      </c>
      <c r="K26" s="9"/>
      <c r="L26" s="9">
        <v>0</v>
      </c>
      <c r="M26" s="9"/>
      <c r="N26" s="9">
        <v>0</v>
      </c>
      <c r="O26" s="9"/>
      <c r="P26" s="9">
        <v>1075282021</v>
      </c>
      <c r="Q26" s="9"/>
      <c r="R26" s="9">
        <v>1075282021</v>
      </c>
      <c r="S26" s="9">
        <v>0.7</v>
      </c>
    </row>
    <row r="27" spans="1:19" ht="23.1" customHeight="1" x14ac:dyDescent="0.45">
      <c r="A27" s="8" t="s">
        <v>22</v>
      </c>
      <c r="B27" s="8"/>
      <c r="C27" s="9">
        <v>0</v>
      </c>
      <c r="D27" s="9"/>
      <c r="E27" s="9">
        <v>-4249927186</v>
      </c>
      <c r="F27" s="9"/>
      <c r="G27" s="9">
        <v>5021615700</v>
      </c>
      <c r="H27" s="9"/>
      <c r="I27" s="9">
        <v>771688514</v>
      </c>
      <c r="J27" s="9">
        <v>2.67</v>
      </c>
      <c r="K27" s="9"/>
      <c r="L27" s="9">
        <v>0</v>
      </c>
      <c r="M27" s="9"/>
      <c r="N27" s="9">
        <v>0</v>
      </c>
      <c r="O27" s="9"/>
      <c r="P27" s="9">
        <v>5021615700</v>
      </c>
      <c r="Q27" s="9"/>
      <c r="R27" s="9">
        <v>5021615700</v>
      </c>
      <c r="S27" s="9">
        <v>3.26</v>
      </c>
    </row>
    <row r="28" spans="1:19" ht="23.1" customHeight="1" x14ac:dyDescent="0.45">
      <c r="A28" s="8" t="s">
        <v>214</v>
      </c>
      <c r="B28" s="8"/>
      <c r="C28" s="9">
        <v>0</v>
      </c>
      <c r="D28" s="9"/>
      <c r="E28" s="9">
        <v>0</v>
      </c>
      <c r="F28" s="9"/>
      <c r="G28" s="9">
        <v>0</v>
      </c>
      <c r="H28" s="9"/>
      <c r="I28" s="9">
        <v>0</v>
      </c>
      <c r="J28" s="9">
        <v>0</v>
      </c>
      <c r="K28" s="9"/>
      <c r="L28" s="9">
        <v>0</v>
      </c>
      <c r="M28" s="9"/>
      <c r="N28" s="9">
        <v>0</v>
      </c>
      <c r="O28" s="9"/>
      <c r="P28" s="9">
        <v>37662713</v>
      </c>
      <c r="Q28" s="9"/>
      <c r="R28" s="9">
        <v>37662713</v>
      </c>
      <c r="S28" s="9">
        <v>0.02</v>
      </c>
    </row>
    <row r="29" spans="1:19" ht="23.1" customHeight="1" x14ac:dyDescent="0.45">
      <c r="A29" s="8" t="s">
        <v>205</v>
      </c>
      <c r="B29" s="8"/>
      <c r="C29" s="9">
        <v>0</v>
      </c>
      <c r="D29" s="9"/>
      <c r="E29" s="9">
        <v>0</v>
      </c>
      <c r="F29" s="9"/>
      <c r="G29" s="9">
        <v>0</v>
      </c>
      <c r="H29" s="9"/>
      <c r="I29" s="9">
        <v>0</v>
      </c>
      <c r="J29" s="9">
        <v>0</v>
      </c>
      <c r="K29" s="9"/>
      <c r="L29" s="9">
        <v>0</v>
      </c>
      <c r="M29" s="9"/>
      <c r="N29" s="9">
        <v>0</v>
      </c>
      <c r="O29" s="9"/>
      <c r="P29" s="9">
        <v>918879050</v>
      </c>
      <c r="Q29" s="9"/>
      <c r="R29" s="9">
        <v>918879050</v>
      </c>
      <c r="S29" s="9">
        <v>0.6</v>
      </c>
    </row>
    <row r="30" spans="1:19" ht="23.1" customHeight="1" x14ac:dyDescent="0.45">
      <c r="A30" s="8" t="s">
        <v>23</v>
      </c>
      <c r="B30" s="8"/>
      <c r="C30" s="9">
        <v>0</v>
      </c>
      <c r="D30" s="9"/>
      <c r="E30" s="9">
        <v>-14274120</v>
      </c>
      <c r="F30" s="9"/>
      <c r="G30" s="9">
        <v>0</v>
      </c>
      <c r="H30" s="9"/>
      <c r="I30" s="9">
        <v>-14274120</v>
      </c>
      <c r="J30" s="9">
        <v>-0.05</v>
      </c>
      <c r="K30" s="9"/>
      <c r="L30" s="9">
        <v>0</v>
      </c>
      <c r="M30" s="9"/>
      <c r="N30" s="9">
        <v>-14274120</v>
      </c>
      <c r="O30" s="9"/>
      <c r="P30" s="9">
        <v>0</v>
      </c>
      <c r="Q30" s="9"/>
      <c r="R30" s="9">
        <v>-14274120</v>
      </c>
      <c r="S30" s="9">
        <v>-0.01</v>
      </c>
    </row>
    <row r="31" spans="1:19" ht="23.1" customHeight="1" x14ac:dyDescent="0.45">
      <c r="A31" s="8" t="s">
        <v>216</v>
      </c>
      <c r="B31" s="8"/>
      <c r="C31" s="9">
        <v>0</v>
      </c>
      <c r="D31" s="9"/>
      <c r="E31" s="9">
        <v>0</v>
      </c>
      <c r="F31" s="9"/>
      <c r="G31" s="9">
        <v>0</v>
      </c>
      <c r="H31" s="9"/>
      <c r="I31" s="9">
        <v>0</v>
      </c>
      <c r="J31" s="9">
        <v>0</v>
      </c>
      <c r="K31" s="9"/>
      <c r="L31" s="9">
        <v>0</v>
      </c>
      <c r="M31" s="9"/>
      <c r="N31" s="9">
        <v>0</v>
      </c>
      <c r="O31" s="9"/>
      <c r="P31" s="9">
        <v>1050546023</v>
      </c>
      <c r="Q31" s="9"/>
      <c r="R31" s="9">
        <v>1050546023</v>
      </c>
      <c r="S31" s="9">
        <v>0.68</v>
      </c>
    </row>
    <row r="32" spans="1:19" ht="23.1" customHeight="1" x14ac:dyDescent="0.45">
      <c r="A32" s="8" t="s">
        <v>24</v>
      </c>
      <c r="B32" s="8"/>
      <c r="C32" s="9">
        <v>0</v>
      </c>
      <c r="D32" s="9"/>
      <c r="E32" s="9">
        <v>-234456519</v>
      </c>
      <c r="F32" s="9"/>
      <c r="G32" s="9">
        <v>0</v>
      </c>
      <c r="H32" s="9"/>
      <c r="I32" s="9">
        <v>-234456519</v>
      </c>
      <c r="J32" s="9">
        <v>-0.81</v>
      </c>
      <c r="K32" s="9"/>
      <c r="L32" s="9">
        <v>0</v>
      </c>
      <c r="M32" s="9"/>
      <c r="N32" s="9">
        <v>-234456519</v>
      </c>
      <c r="O32" s="9"/>
      <c r="P32" s="9">
        <v>0</v>
      </c>
      <c r="Q32" s="9"/>
      <c r="R32" s="9">
        <v>-234456519</v>
      </c>
      <c r="S32" s="9">
        <v>-0.15</v>
      </c>
    </row>
    <row r="33" spans="1:19" ht="23.1" customHeight="1" x14ac:dyDescent="0.45">
      <c r="A33" s="8" t="s">
        <v>225</v>
      </c>
      <c r="B33" s="8"/>
      <c r="C33" s="9">
        <v>0</v>
      </c>
      <c r="D33" s="9"/>
      <c r="E33" s="9">
        <v>0</v>
      </c>
      <c r="F33" s="9"/>
      <c r="G33" s="9">
        <v>0</v>
      </c>
      <c r="H33" s="9"/>
      <c r="I33" s="9">
        <v>0</v>
      </c>
      <c r="J33" s="9">
        <v>0</v>
      </c>
      <c r="K33" s="9"/>
      <c r="L33" s="9">
        <v>0</v>
      </c>
      <c r="M33" s="9"/>
      <c r="N33" s="9">
        <v>0</v>
      </c>
      <c r="O33" s="9"/>
      <c r="P33" s="9">
        <v>48046895</v>
      </c>
      <c r="Q33" s="9"/>
      <c r="R33" s="9">
        <v>48046895</v>
      </c>
      <c r="S33" s="9">
        <v>0.03</v>
      </c>
    </row>
    <row r="34" spans="1:19" ht="23.1" customHeight="1" x14ac:dyDescent="0.45">
      <c r="A34" s="8" t="s">
        <v>25</v>
      </c>
      <c r="B34" s="8"/>
      <c r="C34" s="9">
        <v>0</v>
      </c>
      <c r="D34" s="9"/>
      <c r="E34" s="9">
        <v>-1759735706</v>
      </c>
      <c r="F34" s="9"/>
      <c r="G34" s="9">
        <v>1288321328</v>
      </c>
      <c r="H34" s="9"/>
      <c r="I34" s="9">
        <v>-471414378</v>
      </c>
      <c r="J34" s="9">
        <v>-1.63</v>
      </c>
      <c r="K34" s="9"/>
      <c r="L34" s="9">
        <v>0</v>
      </c>
      <c r="M34" s="9"/>
      <c r="N34" s="9">
        <v>-1086791770</v>
      </c>
      <c r="O34" s="9"/>
      <c r="P34" s="9">
        <v>1288321328</v>
      </c>
      <c r="Q34" s="9"/>
      <c r="R34" s="9">
        <v>201529558</v>
      </c>
      <c r="S34" s="9">
        <v>0.13</v>
      </c>
    </row>
    <row r="35" spans="1:19" ht="23.1" customHeight="1" x14ac:dyDescent="0.45">
      <c r="A35" s="8" t="s">
        <v>26</v>
      </c>
      <c r="B35" s="8"/>
      <c r="C35" s="9">
        <v>0</v>
      </c>
      <c r="D35" s="9"/>
      <c r="E35" s="9">
        <v>0</v>
      </c>
      <c r="F35" s="9"/>
      <c r="G35" s="9">
        <v>6820</v>
      </c>
      <c r="H35" s="9"/>
      <c r="I35" s="9">
        <v>6820</v>
      </c>
      <c r="J35" s="9">
        <v>0</v>
      </c>
      <c r="K35" s="9"/>
      <c r="L35" s="9">
        <v>0</v>
      </c>
      <c r="M35" s="9"/>
      <c r="N35" s="9">
        <v>0</v>
      </c>
      <c r="O35" s="9"/>
      <c r="P35" s="9">
        <v>2950634657</v>
      </c>
      <c r="Q35" s="9"/>
      <c r="R35" s="9">
        <v>2950634657</v>
      </c>
      <c r="S35" s="9">
        <v>1.92</v>
      </c>
    </row>
    <row r="36" spans="1:19" ht="23.1" customHeight="1" x14ac:dyDescent="0.45">
      <c r="A36" s="8" t="s">
        <v>221</v>
      </c>
      <c r="B36" s="8"/>
      <c r="C36" s="9">
        <v>0</v>
      </c>
      <c r="D36" s="9"/>
      <c r="E36" s="9">
        <v>0</v>
      </c>
      <c r="F36" s="9"/>
      <c r="G36" s="9">
        <v>0</v>
      </c>
      <c r="H36" s="9"/>
      <c r="I36" s="9">
        <v>0</v>
      </c>
      <c r="J36" s="9">
        <v>0</v>
      </c>
      <c r="K36" s="9"/>
      <c r="L36" s="9">
        <v>0</v>
      </c>
      <c r="M36" s="9"/>
      <c r="N36" s="9">
        <v>0</v>
      </c>
      <c r="O36" s="9"/>
      <c r="P36" s="9">
        <v>2223466498</v>
      </c>
      <c r="Q36" s="9"/>
      <c r="R36" s="9">
        <v>2223466498</v>
      </c>
      <c r="S36" s="9">
        <v>1.44</v>
      </c>
    </row>
    <row r="37" spans="1:19" ht="23.1" customHeight="1" x14ac:dyDescent="0.45">
      <c r="A37" s="8" t="s">
        <v>187</v>
      </c>
      <c r="B37" s="8"/>
      <c r="C37" s="9">
        <v>0</v>
      </c>
      <c r="D37" s="9"/>
      <c r="E37" s="9">
        <v>0</v>
      </c>
      <c r="F37" s="9"/>
      <c r="G37" s="9">
        <v>0</v>
      </c>
      <c r="H37" s="9"/>
      <c r="I37" s="9">
        <v>0</v>
      </c>
      <c r="J37" s="9">
        <v>0</v>
      </c>
      <c r="K37" s="9"/>
      <c r="L37" s="9">
        <v>0</v>
      </c>
      <c r="M37" s="9"/>
      <c r="N37" s="9">
        <v>0</v>
      </c>
      <c r="O37" s="9"/>
      <c r="P37" s="9">
        <v>1032068267</v>
      </c>
      <c r="Q37" s="9"/>
      <c r="R37" s="9">
        <v>1032068267</v>
      </c>
      <c r="S37" s="9">
        <v>0.67</v>
      </c>
    </row>
    <row r="38" spans="1:19" ht="23.1" customHeight="1" x14ac:dyDescent="0.45">
      <c r="A38" s="8" t="s">
        <v>226</v>
      </c>
      <c r="B38" s="8"/>
      <c r="C38" s="9">
        <v>0</v>
      </c>
      <c r="D38" s="9"/>
      <c r="E38" s="9">
        <v>0</v>
      </c>
      <c r="F38" s="9"/>
      <c r="G38" s="9">
        <v>0</v>
      </c>
      <c r="H38" s="9"/>
      <c r="I38" s="9">
        <v>0</v>
      </c>
      <c r="J38" s="9">
        <v>0</v>
      </c>
      <c r="K38" s="9"/>
      <c r="L38" s="9">
        <v>0</v>
      </c>
      <c r="M38" s="9"/>
      <c r="N38" s="9">
        <v>0</v>
      </c>
      <c r="O38" s="9"/>
      <c r="P38" s="9">
        <v>305440454</v>
      </c>
      <c r="Q38" s="9"/>
      <c r="R38" s="9">
        <v>305440454</v>
      </c>
      <c r="S38" s="9">
        <v>0.2</v>
      </c>
    </row>
    <row r="39" spans="1:19" ht="23.1" customHeight="1" x14ac:dyDescent="0.45">
      <c r="A39" s="8" t="s">
        <v>222</v>
      </c>
      <c r="B39" s="8"/>
      <c r="C39" s="9">
        <v>0</v>
      </c>
      <c r="D39" s="9"/>
      <c r="E39" s="9">
        <v>0</v>
      </c>
      <c r="F39" s="9"/>
      <c r="G39" s="9">
        <v>0</v>
      </c>
      <c r="H39" s="9"/>
      <c r="I39" s="9">
        <v>0</v>
      </c>
      <c r="J39" s="9">
        <v>0</v>
      </c>
      <c r="K39" s="9"/>
      <c r="L39" s="9">
        <v>0</v>
      </c>
      <c r="M39" s="9"/>
      <c r="N39" s="9">
        <v>0</v>
      </c>
      <c r="O39" s="9"/>
      <c r="P39" s="9">
        <v>3389449261</v>
      </c>
      <c r="Q39" s="9"/>
      <c r="R39" s="9">
        <v>3389449261</v>
      </c>
      <c r="S39" s="9">
        <v>2.2000000000000002</v>
      </c>
    </row>
    <row r="40" spans="1:19" ht="23.1" customHeight="1" x14ac:dyDescent="0.45">
      <c r="A40" s="8" t="s">
        <v>195</v>
      </c>
      <c r="B40" s="8"/>
      <c r="C40" s="9">
        <v>0</v>
      </c>
      <c r="D40" s="9"/>
      <c r="E40" s="9">
        <v>0</v>
      </c>
      <c r="F40" s="9"/>
      <c r="G40" s="9">
        <v>0</v>
      </c>
      <c r="H40" s="9"/>
      <c r="I40" s="9">
        <v>0</v>
      </c>
      <c r="J40" s="9">
        <v>0</v>
      </c>
      <c r="K40" s="9"/>
      <c r="L40" s="9">
        <v>0</v>
      </c>
      <c r="M40" s="9"/>
      <c r="N40" s="9">
        <v>0</v>
      </c>
      <c r="O40" s="9"/>
      <c r="P40" s="9">
        <v>234350673</v>
      </c>
      <c r="Q40" s="9"/>
      <c r="R40" s="9">
        <v>234350673</v>
      </c>
      <c r="S40" s="9">
        <v>0.15</v>
      </c>
    </row>
    <row r="41" spans="1:19" ht="23.1" customHeight="1" x14ac:dyDescent="0.45">
      <c r="A41" s="8" t="s">
        <v>27</v>
      </c>
      <c r="B41" s="8"/>
      <c r="C41" s="9">
        <v>0</v>
      </c>
      <c r="D41" s="9"/>
      <c r="E41" s="9">
        <v>591374063</v>
      </c>
      <c r="F41" s="9"/>
      <c r="G41" s="9">
        <v>0</v>
      </c>
      <c r="H41" s="9"/>
      <c r="I41" s="9">
        <v>591374063</v>
      </c>
      <c r="J41" s="9">
        <v>2.04</v>
      </c>
      <c r="K41" s="9"/>
      <c r="L41" s="9">
        <v>0</v>
      </c>
      <c r="M41" s="9"/>
      <c r="N41" s="9">
        <v>591374063</v>
      </c>
      <c r="O41" s="9"/>
      <c r="P41" s="9">
        <v>0</v>
      </c>
      <c r="Q41" s="9"/>
      <c r="R41" s="9">
        <v>591374063</v>
      </c>
      <c r="S41" s="9">
        <v>0.38</v>
      </c>
    </row>
    <row r="42" spans="1:19" ht="23.1" customHeight="1" x14ac:dyDescent="0.45">
      <c r="A42" s="8" t="s">
        <v>28</v>
      </c>
      <c r="B42" s="8"/>
      <c r="C42" s="9">
        <v>0</v>
      </c>
      <c r="D42" s="9"/>
      <c r="E42" s="9">
        <v>688558588</v>
      </c>
      <c r="F42" s="9"/>
      <c r="G42" s="9">
        <v>0</v>
      </c>
      <c r="H42" s="9"/>
      <c r="I42" s="9">
        <v>688558588</v>
      </c>
      <c r="J42" s="9">
        <v>2.38</v>
      </c>
      <c r="K42" s="9"/>
      <c r="L42" s="9">
        <v>0</v>
      </c>
      <c r="M42" s="9"/>
      <c r="N42" s="9">
        <v>688558588</v>
      </c>
      <c r="O42" s="9"/>
      <c r="P42" s="9">
        <v>496762966</v>
      </c>
      <c r="Q42" s="9"/>
      <c r="R42" s="9">
        <v>1185321554</v>
      </c>
      <c r="S42" s="9">
        <v>0.77</v>
      </c>
    </row>
    <row r="43" spans="1:19" ht="23.1" customHeight="1" x14ac:dyDescent="0.45">
      <c r="A43" s="8" t="s">
        <v>29</v>
      </c>
      <c r="B43" s="8"/>
      <c r="C43" s="9">
        <v>0</v>
      </c>
      <c r="D43" s="9"/>
      <c r="E43" s="9">
        <v>-21362214</v>
      </c>
      <c r="F43" s="9"/>
      <c r="G43" s="9">
        <v>0</v>
      </c>
      <c r="H43" s="9"/>
      <c r="I43" s="9">
        <v>-21362214</v>
      </c>
      <c r="J43" s="9">
        <v>-7.0000000000000007E-2</v>
      </c>
      <c r="K43" s="9"/>
      <c r="L43" s="9">
        <v>0</v>
      </c>
      <c r="M43" s="9"/>
      <c r="N43" s="9">
        <v>-21362214</v>
      </c>
      <c r="O43" s="9"/>
      <c r="P43" s="9">
        <v>0</v>
      </c>
      <c r="Q43" s="9"/>
      <c r="R43" s="9">
        <v>-21362214</v>
      </c>
      <c r="S43" s="9">
        <v>-0.01</v>
      </c>
    </row>
    <row r="44" spans="1:19" ht="23.1" customHeight="1" x14ac:dyDescent="0.45">
      <c r="A44" s="8" t="s">
        <v>30</v>
      </c>
      <c r="B44" s="8"/>
      <c r="C44" s="9">
        <v>0</v>
      </c>
      <c r="D44" s="9"/>
      <c r="E44" s="9">
        <v>-1748705025</v>
      </c>
      <c r="F44" s="9"/>
      <c r="G44" s="9">
        <v>2394105849</v>
      </c>
      <c r="H44" s="9"/>
      <c r="I44" s="9">
        <v>645400824</v>
      </c>
      <c r="J44" s="9">
        <v>2.23</v>
      </c>
      <c r="K44" s="9"/>
      <c r="L44" s="9">
        <v>0</v>
      </c>
      <c r="M44" s="9"/>
      <c r="N44" s="9">
        <v>0</v>
      </c>
      <c r="O44" s="9"/>
      <c r="P44" s="9">
        <v>2394105849</v>
      </c>
      <c r="Q44" s="9"/>
      <c r="R44" s="9">
        <v>2394105849</v>
      </c>
      <c r="S44" s="9">
        <v>1.55</v>
      </c>
    </row>
    <row r="45" spans="1:19" ht="23.1" customHeight="1" x14ac:dyDescent="0.45">
      <c r="A45" s="8" t="s">
        <v>184</v>
      </c>
      <c r="B45" s="8"/>
      <c r="C45" s="9">
        <v>0</v>
      </c>
      <c r="D45" s="9"/>
      <c r="E45" s="9">
        <v>0</v>
      </c>
      <c r="F45" s="9"/>
      <c r="G45" s="9">
        <v>0</v>
      </c>
      <c r="H45" s="9"/>
      <c r="I45" s="9">
        <v>0</v>
      </c>
      <c r="J45" s="9">
        <v>0</v>
      </c>
      <c r="K45" s="9"/>
      <c r="L45" s="9">
        <v>0</v>
      </c>
      <c r="M45" s="9"/>
      <c r="N45" s="9">
        <v>0</v>
      </c>
      <c r="O45" s="9"/>
      <c r="P45" s="9">
        <v>1563908516</v>
      </c>
      <c r="Q45" s="9"/>
      <c r="R45" s="9">
        <v>1563908516</v>
      </c>
      <c r="S45" s="9">
        <v>1.02</v>
      </c>
    </row>
    <row r="46" spans="1:19" ht="23.1" customHeight="1" x14ac:dyDescent="0.45">
      <c r="A46" s="8" t="s">
        <v>31</v>
      </c>
      <c r="B46" s="8"/>
      <c r="C46" s="9">
        <v>0</v>
      </c>
      <c r="D46" s="9"/>
      <c r="E46" s="9">
        <v>-381443344</v>
      </c>
      <c r="F46" s="9"/>
      <c r="G46" s="9">
        <v>658472394</v>
      </c>
      <c r="H46" s="9"/>
      <c r="I46" s="9">
        <v>277029050</v>
      </c>
      <c r="J46" s="9">
        <v>0.96</v>
      </c>
      <c r="K46" s="9"/>
      <c r="L46" s="9">
        <v>0</v>
      </c>
      <c r="M46" s="9"/>
      <c r="N46" s="9">
        <v>0</v>
      </c>
      <c r="O46" s="9"/>
      <c r="P46" s="9">
        <v>658472394</v>
      </c>
      <c r="Q46" s="9"/>
      <c r="R46" s="9">
        <v>658472394</v>
      </c>
      <c r="S46" s="9">
        <v>0.43</v>
      </c>
    </row>
    <row r="47" spans="1:19" ht="23.1" customHeight="1" x14ac:dyDescent="0.45">
      <c r="A47" s="8" t="s">
        <v>32</v>
      </c>
      <c r="B47" s="8"/>
      <c r="C47" s="9">
        <v>0</v>
      </c>
      <c r="D47" s="9"/>
      <c r="E47" s="9">
        <v>-19310272</v>
      </c>
      <c r="F47" s="9"/>
      <c r="G47" s="9">
        <v>0</v>
      </c>
      <c r="H47" s="9"/>
      <c r="I47" s="9">
        <v>-19310272</v>
      </c>
      <c r="J47" s="9">
        <v>-7.0000000000000007E-2</v>
      </c>
      <c r="K47" s="9"/>
      <c r="L47" s="9">
        <v>0</v>
      </c>
      <c r="M47" s="9"/>
      <c r="N47" s="9">
        <v>-19310272</v>
      </c>
      <c r="O47" s="9"/>
      <c r="P47" s="9">
        <v>0</v>
      </c>
      <c r="Q47" s="9"/>
      <c r="R47" s="9">
        <v>-19310272</v>
      </c>
      <c r="S47" s="9">
        <v>-0.01</v>
      </c>
    </row>
    <row r="48" spans="1:19" ht="23.1" customHeight="1" x14ac:dyDescent="0.45">
      <c r="A48" s="8" t="s">
        <v>33</v>
      </c>
      <c r="B48" s="8"/>
      <c r="C48" s="9">
        <v>0</v>
      </c>
      <c r="D48" s="9"/>
      <c r="E48" s="9">
        <v>281010864</v>
      </c>
      <c r="F48" s="9"/>
      <c r="G48" s="9">
        <v>0</v>
      </c>
      <c r="H48" s="9"/>
      <c r="I48" s="9">
        <v>281010864</v>
      </c>
      <c r="J48" s="9">
        <v>0.97</v>
      </c>
      <c r="K48" s="9"/>
      <c r="L48" s="9">
        <v>0</v>
      </c>
      <c r="M48" s="9"/>
      <c r="N48" s="9">
        <v>776765129</v>
      </c>
      <c r="O48" s="9"/>
      <c r="P48" s="9">
        <v>0</v>
      </c>
      <c r="Q48" s="9"/>
      <c r="R48" s="9">
        <v>776765129</v>
      </c>
      <c r="S48" s="9">
        <v>0.5</v>
      </c>
    </row>
    <row r="49" spans="1:19" ht="23.1" customHeight="1" x14ac:dyDescent="0.45">
      <c r="A49" s="8" t="s">
        <v>207</v>
      </c>
      <c r="B49" s="8"/>
      <c r="C49" s="9">
        <v>0</v>
      </c>
      <c r="D49" s="9"/>
      <c r="E49" s="9">
        <v>0</v>
      </c>
      <c r="F49" s="9"/>
      <c r="G49" s="9">
        <v>0</v>
      </c>
      <c r="H49" s="9"/>
      <c r="I49" s="9">
        <v>0</v>
      </c>
      <c r="J49" s="9">
        <v>0</v>
      </c>
      <c r="K49" s="9"/>
      <c r="L49" s="9">
        <v>0</v>
      </c>
      <c r="M49" s="9"/>
      <c r="N49" s="9">
        <v>0</v>
      </c>
      <c r="O49" s="9"/>
      <c r="P49" s="9">
        <v>1664506031</v>
      </c>
      <c r="Q49" s="9"/>
      <c r="R49" s="9">
        <v>1664506031</v>
      </c>
      <c r="S49" s="9">
        <v>1.08</v>
      </c>
    </row>
    <row r="50" spans="1:19" ht="23.1" customHeight="1" x14ac:dyDescent="0.45">
      <c r="A50" s="8" t="s">
        <v>34</v>
      </c>
      <c r="B50" s="8"/>
      <c r="C50" s="9">
        <v>0</v>
      </c>
      <c r="D50" s="9"/>
      <c r="E50" s="9">
        <v>-1228408377</v>
      </c>
      <c r="F50" s="9"/>
      <c r="G50" s="9">
        <v>0</v>
      </c>
      <c r="H50" s="9"/>
      <c r="I50" s="9">
        <v>-1228408377</v>
      </c>
      <c r="J50" s="9">
        <v>-4.24</v>
      </c>
      <c r="K50" s="9"/>
      <c r="L50" s="9">
        <v>0</v>
      </c>
      <c r="M50" s="9"/>
      <c r="N50" s="9">
        <v>-1228408377</v>
      </c>
      <c r="O50" s="9"/>
      <c r="P50" s="9">
        <v>0</v>
      </c>
      <c r="Q50" s="9"/>
      <c r="R50" s="9">
        <v>-1228408377</v>
      </c>
      <c r="S50" s="9">
        <v>-0.8</v>
      </c>
    </row>
    <row r="51" spans="1:19" ht="23.1" customHeight="1" x14ac:dyDescent="0.45">
      <c r="A51" s="8" t="s">
        <v>230</v>
      </c>
      <c r="B51" s="8"/>
      <c r="C51" s="9">
        <v>0</v>
      </c>
      <c r="D51" s="9"/>
      <c r="E51" s="9">
        <v>0</v>
      </c>
      <c r="F51" s="9"/>
      <c r="G51" s="9">
        <v>0</v>
      </c>
      <c r="H51" s="9"/>
      <c r="I51" s="9">
        <v>0</v>
      </c>
      <c r="J51" s="9">
        <v>0</v>
      </c>
      <c r="K51" s="9"/>
      <c r="L51" s="9">
        <v>0</v>
      </c>
      <c r="M51" s="9"/>
      <c r="N51" s="9">
        <v>0</v>
      </c>
      <c r="O51" s="9"/>
      <c r="P51" s="9">
        <v>-38204770</v>
      </c>
      <c r="Q51" s="9"/>
      <c r="R51" s="9">
        <v>-38204770</v>
      </c>
      <c r="S51" s="9">
        <v>-0.02</v>
      </c>
    </row>
    <row r="52" spans="1:19" ht="23.1" customHeight="1" x14ac:dyDescent="0.45">
      <c r="A52" s="8" t="s">
        <v>196</v>
      </c>
      <c r="B52" s="8"/>
      <c r="C52" s="9">
        <v>0</v>
      </c>
      <c r="D52" s="9"/>
      <c r="E52" s="9">
        <v>0</v>
      </c>
      <c r="F52" s="9"/>
      <c r="G52" s="9">
        <v>0</v>
      </c>
      <c r="H52" s="9"/>
      <c r="I52" s="9">
        <v>0</v>
      </c>
      <c r="J52" s="9">
        <v>0</v>
      </c>
      <c r="K52" s="9"/>
      <c r="L52" s="9">
        <v>0</v>
      </c>
      <c r="M52" s="9"/>
      <c r="N52" s="9">
        <v>0</v>
      </c>
      <c r="O52" s="9"/>
      <c r="P52" s="9">
        <v>121301698</v>
      </c>
      <c r="Q52" s="9"/>
      <c r="R52" s="9">
        <v>121301698</v>
      </c>
      <c r="S52" s="9">
        <v>0.08</v>
      </c>
    </row>
    <row r="53" spans="1:19" ht="23.1" customHeight="1" x14ac:dyDescent="0.45">
      <c r="A53" s="8" t="s">
        <v>211</v>
      </c>
      <c r="B53" s="8"/>
      <c r="C53" s="9">
        <v>0</v>
      </c>
      <c r="D53" s="9"/>
      <c r="E53" s="9">
        <v>0</v>
      </c>
      <c r="F53" s="9"/>
      <c r="G53" s="9">
        <v>0</v>
      </c>
      <c r="H53" s="9"/>
      <c r="I53" s="9">
        <v>0</v>
      </c>
      <c r="J53" s="9">
        <v>0</v>
      </c>
      <c r="K53" s="9"/>
      <c r="L53" s="9">
        <v>0</v>
      </c>
      <c r="M53" s="9"/>
      <c r="N53" s="9">
        <v>0</v>
      </c>
      <c r="O53" s="9"/>
      <c r="P53" s="9">
        <v>1710135967</v>
      </c>
      <c r="Q53" s="9"/>
      <c r="R53" s="9">
        <v>1710135967</v>
      </c>
      <c r="S53" s="9">
        <v>1.1100000000000001</v>
      </c>
    </row>
    <row r="54" spans="1:19" ht="23.1" customHeight="1" x14ac:dyDescent="0.45">
      <c r="A54" s="8" t="s">
        <v>189</v>
      </c>
      <c r="B54" s="8"/>
      <c r="C54" s="9">
        <v>0</v>
      </c>
      <c r="D54" s="9"/>
      <c r="E54" s="9">
        <v>0</v>
      </c>
      <c r="F54" s="9"/>
      <c r="G54" s="9">
        <v>0</v>
      </c>
      <c r="H54" s="9"/>
      <c r="I54" s="9">
        <v>0</v>
      </c>
      <c r="J54" s="9">
        <v>0</v>
      </c>
      <c r="K54" s="9"/>
      <c r="L54" s="9">
        <v>0</v>
      </c>
      <c r="M54" s="9"/>
      <c r="N54" s="9">
        <v>0</v>
      </c>
      <c r="O54" s="9"/>
      <c r="P54" s="9">
        <v>960514303</v>
      </c>
      <c r="Q54" s="9"/>
      <c r="R54" s="9">
        <v>960514303</v>
      </c>
      <c r="S54" s="9">
        <v>0.62</v>
      </c>
    </row>
    <row r="55" spans="1:19" ht="23.1" customHeight="1" x14ac:dyDescent="0.45">
      <c r="A55" s="8" t="s">
        <v>35</v>
      </c>
      <c r="B55" s="8"/>
      <c r="C55" s="9">
        <v>0</v>
      </c>
      <c r="D55" s="9"/>
      <c r="E55" s="9">
        <v>-399455324</v>
      </c>
      <c r="F55" s="9"/>
      <c r="G55" s="9">
        <v>578550151</v>
      </c>
      <c r="H55" s="9"/>
      <c r="I55" s="9">
        <v>179094827</v>
      </c>
      <c r="J55" s="9">
        <v>0.62</v>
      </c>
      <c r="K55" s="9"/>
      <c r="L55" s="9">
        <v>0</v>
      </c>
      <c r="M55" s="9"/>
      <c r="N55" s="9">
        <v>0</v>
      </c>
      <c r="O55" s="9"/>
      <c r="P55" s="9">
        <v>859614902</v>
      </c>
      <c r="Q55" s="9"/>
      <c r="R55" s="9">
        <v>859614902</v>
      </c>
      <c r="S55" s="9">
        <v>0.56000000000000005</v>
      </c>
    </row>
    <row r="56" spans="1:19" ht="23.1" customHeight="1" x14ac:dyDescent="0.45">
      <c r="A56" s="8" t="s">
        <v>194</v>
      </c>
      <c r="B56" s="8"/>
      <c r="C56" s="9">
        <v>0</v>
      </c>
      <c r="D56" s="9"/>
      <c r="E56" s="9">
        <v>0</v>
      </c>
      <c r="F56" s="9"/>
      <c r="G56" s="9">
        <v>0</v>
      </c>
      <c r="H56" s="9"/>
      <c r="I56" s="9">
        <v>0</v>
      </c>
      <c r="J56" s="9">
        <v>0</v>
      </c>
      <c r="K56" s="9"/>
      <c r="L56" s="9">
        <v>0</v>
      </c>
      <c r="M56" s="9"/>
      <c r="N56" s="9">
        <v>0</v>
      </c>
      <c r="O56" s="9"/>
      <c r="P56" s="9">
        <v>85376327</v>
      </c>
      <c r="Q56" s="9"/>
      <c r="R56" s="9">
        <v>85376327</v>
      </c>
      <c r="S56" s="9">
        <v>0.06</v>
      </c>
    </row>
    <row r="57" spans="1:19" ht="23.1" customHeight="1" x14ac:dyDescent="0.45">
      <c r="A57" s="8" t="s">
        <v>178</v>
      </c>
      <c r="B57" s="8"/>
      <c r="C57" s="9">
        <v>0</v>
      </c>
      <c r="D57" s="9"/>
      <c r="E57" s="9">
        <v>0</v>
      </c>
      <c r="F57" s="9"/>
      <c r="G57" s="9">
        <v>0</v>
      </c>
      <c r="H57" s="9"/>
      <c r="I57" s="9">
        <v>0</v>
      </c>
      <c r="J57" s="9">
        <v>0</v>
      </c>
      <c r="K57" s="9"/>
      <c r="L57" s="9">
        <v>0</v>
      </c>
      <c r="M57" s="9"/>
      <c r="N57" s="9">
        <v>0</v>
      </c>
      <c r="O57" s="9"/>
      <c r="P57" s="9">
        <v>950096184</v>
      </c>
      <c r="Q57" s="9"/>
      <c r="R57" s="9">
        <v>950096184</v>
      </c>
      <c r="S57" s="9">
        <v>0.62</v>
      </c>
    </row>
    <row r="58" spans="1:19" ht="23.1" customHeight="1" x14ac:dyDescent="0.45">
      <c r="A58" s="8" t="s">
        <v>36</v>
      </c>
      <c r="B58" s="8"/>
      <c r="C58" s="9">
        <v>0</v>
      </c>
      <c r="D58" s="9"/>
      <c r="E58" s="9">
        <v>-8052589271</v>
      </c>
      <c r="F58" s="9"/>
      <c r="G58" s="9">
        <v>485639164</v>
      </c>
      <c r="H58" s="9"/>
      <c r="I58" s="9">
        <v>-7566950107</v>
      </c>
      <c r="J58" s="9">
        <v>-26.13</v>
      </c>
      <c r="K58" s="9"/>
      <c r="L58" s="9">
        <v>0</v>
      </c>
      <c r="M58" s="9"/>
      <c r="N58" s="9">
        <v>4494545357</v>
      </c>
      <c r="O58" s="9"/>
      <c r="P58" s="9">
        <v>1192220826</v>
      </c>
      <c r="Q58" s="9"/>
      <c r="R58" s="9">
        <v>5686766183</v>
      </c>
      <c r="S58" s="9">
        <v>3.69</v>
      </c>
    </row>
    <row r="59" spans="1:19" ht="23.1" customHeight="1" x14ac:dyDescent="0.45">
      <c r="A59" s="8" t="s">
        <v>37</v>
      </c>
      <c r="B59" s="8"/>
      <c r="C59" s="9">
        <v>0</v>
      </c>
      <c r="D59" s="9"/>
      <c r="E59" s="9">
        <v>10711739767</v>
      </c>
      <c r="F59" s="9"/>
      <c r="G59" s="9">
        <v>3672206221</v>
      </c>
      <c r="H59" s="9"/>
      <c r="I59" s="9">
        <v>14383945988</v>
      </c>
      <c r="J59" s="9">
        <v>49.68</v>
      </c>
      <c r="K59" s="9"/>
      <c r="L59" s="9">
        <v>0</v>
      </c>
      <c r="M59" s="9"/>
      <c r="N59" s="9">
        <v>12435934793</v>
      </c>
      <c r="O59" s="9"/>
      <c r="P59" s="9">
        <v>4060193726</v>
      </c>
      <c r="Q59" s="9"/>
      <c r="R59" s="9">
        <v>16496128519</v>
      </c>
      <c r="S59" s="9">
        <v>10.71</v>
      </c>
    </row>
    <row r="60" spans="1:19" ht="23.1" customHeight="1" x14ac:dyDescent="0.45">
      <c r="A60" s="8" t="s">
        <v>208</v>
      </c>
      <c r="B60" s="8"/>
      <c r="C60" s="9">
        <v>0</v>
      </c>
      <c r="D60" s="9"/>
      <c r="E60" s="9">
        <v>0</v>
      </c>
      <c r="F60" s="9"/>
      <c r="G60" s="9">
        <v>0</v>
      </c>
      <c r="H60" s="9"/>
      <c r="I60" s="9">
        <v>0</v>
      </c>
      <c r="J60" s="9">
        <v>0</v>
      </c>
      <c r="K60" s="9"/>
      <c r="L60" s="9">
        <v>0</v>
      </c>
      <c r="M60" s="9"/>
      <c r="N60" s="9">
        <v>0</v>
      </c>
      <c r="O60" s="9"/>
      <c r="P60" s="9">
        <v>-573546</v>
      </c>
      <c r="Q60" s="9"/>
      <c r="R60" s="9">
        <v>-573546</v>
      </c>
      <c r="S60" s="9">
        <v>0</v>
      </c>
    </row>
    <row r="61" spans="1:19" ht="23.1" customHeight="1" x14ac:dyDescent="0.45">
      <c r="A61" s="8" t="s">
        <v>231</v>
      </c>
      <c r="B61" s="8"/>
      <c r="C61" s="9">
        <v>0</v>
      </c>
      <c r="D61" s="9"/>
      <c r="E61" s="9">
        <v>0</v>
      </c>
      <c r="F61" s="9"/>
      <c r="G61" s="9">
        <v>0</v>
      </c>
      <c r="H61" s="9"/>
      <c r="I61" s="9">
        <v>0</v>
      </c>
      <c r="J61" s="9">
        <v>0</v>
      </c>
      <c r="K61" s="9"/>
      <c r="L61" s="9">
        <v>0</v>
      </c>
      <c r="M61" s="9"/>
      <c r="N61" s="9">
        <v>0</v>
      </c>
      <c r="O61" s="9"/>
      <c r="P61" s="9">
        <v>-252893322</v>
      </c>
      <c r="Q61" s="9"/>
      <c r="R61" s="9">
        <v>-252893322</v>
      </c>
      <c r="S61" s="9">
        <v>-0.16</v>
      </c>
    </row>
    <row r="62" spans="1:19" ht="23.1" customHeight="1" x14ac:dyDescent="0.45">
      <c r="A62" s="8" t="s">
        <v>38</v>
      </c>
      <c r="B62" s="8"/>
      <c r="C62" s="9">
        <v>0</v>
      </c>
      <c r="D62" s="9"/>
      <c r="E62" s="9">
        <v>-214444500</v>
      </c>
      <c r="F62" s="9"/>
      <c r="G62" s="9">
        <v>0</v>
      </c>
      <c r="H62" s="9"/>
      <c r="I62" s="9">
        <v>-214444500</v>
      </c>
      <c r="J62" s="9">
        <v>-0.74</v>
      </c>
      <c r="K62" s="9"/>
      <c r="L62" s="9">
        <v>0</v>
      </c>
      <c r="M62" s="9"/>
      <c r="N62" s="9">
        <v>-214444500</v>
      </c>
      <c r="O62" s="9"/>
      <c r="P62" s="9">
        <v>0</v>
      </c>
      <c r="Q62" s="9"/>
      <c r="R62" s="9">
        <v>-214444500</v>
      </c>
      <c r="S62" s="9">
        <v>-0.14000000000000001</v>
      </c>
    </row>
    <row r="63" spans="1:19" ht="23.1" customHeight="1" x14ac:dyDescent="0.45">
      <c r="A63" s="8" t="s">
        <v>203</v>
      </c>
      <c r="B63" s="8"/>
      <c r="C63" s="9">
        <v>0</v>
      </c>
      <c r="D63" s="9"/>
      <c r="E63" s="9">
        <v>0</v>
      </c>
      <c r="F63" s="9"/>
      <c r="G63" s="9">
        <v>0</v>
      </c>
      <c r="H63" s="9"/>
      <c r="I63" s="9">
        <v>0</v>
      </c>
      <c r="J63" s="9">
        <v>0</v>
      </c>
      <c r="K63" s="9"/>
      <c r="L63" s="9">
        <v>0</v>
      </c>
      <c r="M63" s="9"/>
      <c r="N63" s="9">
        <v>0</v>
      </c>
      <c r="O63" s="9"/>
      <c r="P63" s="9">
        <v>1620678855</v>
      </c>
      <c r="Q63" s="9"/>
      <c r="R63" s="9">
        <v>1620678855</v>
      </c>
      <c r="S63" s="9">
        <v>1.05</v>
      </c>
    </row>
    <row r="64" spans="1:19" ht="23.1" customHeight="1" x14ac:dyDescent="0.45">
      <c r="A64" s="8" t="s">
        <v>215</v>
      </c>
      <c r="B64" s="8"/>
      <c r="C64" s="9">
        <v>0</v>
      </c>
      <c r="D64" s="9"/>
      <c r="E64" s="9">
        <v>0</v>
      </c>
      <c r="F64" s="9"/>
      <c r="G64" s="9">
        <v>0</v>
      </c>
      <c r="H64" s="9"/>
      <c r="I64" s="9">
        <v>0</v>
      </c>
      <c r="J64" s="9">
        <v>0</v>
      </c>
      <c r="K64" s="9"/>
      <c r="L64" s="9">
        <v>0</v>
      </c>
      <c r="M64" s="9"/>
      <c r="N64" s="9">
        <v>0</v>
      </c>
      <c r="O64" s="9"/>
      <c r="P64" s="9">
        <v>388539920</v>
      </c>
      <c r="Q64" s="9"/>
      <c r="R64" s="9">
        <v>388539920</v>
      </c>
      <c r="S64" s="9">
        <v>0.25</v>
      </c>
    </row>
    <row r="65" spans="1:19" ht="23.1" customHeight="1" x14ac:dyDescent="0.45">
      <c r="A65" s="8" t="s">
        <v>223</v>
      </c>
      <c r="B65" s="8"/>
      <c r="C65" s="9">
        <v>0</v>
      </c>
      <c r="D65" s="9"/>
      <c r="E65" s="9">
        <v>0</v>
      </c>
      <c r="F65" s="9"/>
      <c r="G65" s="9">
        <v>0</v>
      </c>
      <c r="H65" s="9"/>
      <c r="I65" s="9">
        <v>0</v>
      </c>
      <c r="J65" s="9">
        <v>0</v>
      </c>
      <c r="K65" s="9"/>
      <c r="L65" s="9">
        <v>0</v>
      </c>
      <c r="M65" s="9"/>
      <c r="N65" s="9">
        <v>0</v>
      </c>
      <c r="O65" s="9"/>
      <c r="P65" s="9">
        <v>3459726888</v>
      </c>
      <c r="Q65" s="9"/>
      <c r="R65" s="9">
        <v>3459726888</v>
      </c>
      <c r="S65" s="9">
        <v>2.25</v>
      </c>
    </row>
    <row r="66" spans="1:19" ht="23.1" customHeight="1" x14ac:dyDescent="0.45">
      <c r="A66" s="8" t="s">
        <v>39</v>
      </c>
      <c r="B66" s="8"/>
      <c r="C66" s="9">
        <v>0</v>
      </c>
      <c r="D66" s="9"/>
      <c r="E66" s="9">
        <v>-1719832508</v>
      </c>
      <c r="F66" s="9"/>
      <c r="G66" s="9">
        <v>2795166661</v>
      </c>
      <c r="H66" s="9"/>
      <c r="I66" s="9">
        <v>1075334153</v>
      </c>
      <c r="J66" s="9">
        <v>3.71</v>
      </c>
      <c r="K66" s="9"/>
      <c r="L66" s="9">
        <v>0</v>
      </c>
      <c r="M66" s="9"/>
      <c r="N66" s="9">
        <v>0</v>
      </c>
      <c r="O66" s="9"/>
      <c r="P66" s="9">
        <v>2795166661</v>
      </c>
      <c r="Q66" s="9"/>
      <c r="R66" s="9">
        <v>2795166661</v>
      </c>
      <c r="S66" s="9">
        <v>1.82</v>
      </c>
    </row>
    <row r="67" spans="1:19" ht="23.1" customHeight="1" x14ac:dyDescent="0.45">
      <c r="A67" s="8" t="s">
        <v>206</v>
      </c>
      <c r="B67" s="8"/>
      <c r="C67" s="9">
        <v>0</v>
      </c>
      <c r="D67" s="9"/>
      <c r="E67" s="9">
        <v>0</v>
      </c>
      <c r="F67" s="9"/>
      <c r="G67" s="9">
        <v>0</v>
      </c>
      <c r="H67" s="9"/>
      <c r="I67" s="9">
        <v>0</v>
      </c>
      <c r="J67" s="9">
        <v>0</v>
      </c>
      <c r="K67" s="9"/>
      <c r="L67" s="9">
        <v>0</v>
      </c>
      <c r="M67" s="9"/>
      <c r="N67" s="9">
        <v>0</v>
      </c>
      <c r="O67" s="9"/>
      <c r="P67" s="9">
        <v>522416812</v>
      </c>
      <c r="Q67" s="9"/>
      <c r="R67" s="9">
        <v>522416812</v>
      </c>
      <c r="S67" s="9">
        <v>0.34</v>
      </c>
    </row>
    <row r="68" spans="1:19" ht="23.1" customHeight="1" x14ac:dyDescent="0.45">
      <c r="A68" s="8" t="s">
        <v>229</v>
      </c>
      <c r="B68" s="8"/>
      <c r="C68" s="9">
        <v>0</v>
      </c>
      <c r="D68" s="9"/>
      <c r="E68" s="9">
        <v>0</v>
      </c>
      <c r="F68" s="9"/>
      <c r="G68" s="9">
        <v>0</v>
      </c>
      <c r="H68" s="9"/>
      <c r="I68" s="9">
        <v>0</v>
      </c>
      <c r="J68" s="9">
        <v>0</v>
      </c>
      <c r="K68" s="9"/>
      <c r="L68" s="9">
        <v>0</v>
      </c>
      <c r="M68" s="9"/>
      <c r="N68" s="9">
        <v>0</v>
      </c>
      <c r="O68" s="9"/>
      <c r="P68" s="9">
        <v>-437571746</v>
      </c>
      <c r="Q68" s="9"/>
      <c r="R68" s="9">
        <v>-437571746</v>
      </c>
      <c r="S68" s="9">
        <v>-0.28000000000000003</v>
      </c>
    </row>
    <row r="69" spans="1:19" ht="23.1" customHeight="1" x14ac:dyDescent="0.45">
      <c r="A69" s="8" t="s">
        <v>210</v>
      </c>
      <c r="B69" s="8"/>
      <c r="C69" s="9">
        <v>0</v>
      </c>
      <c r="D69" s="9"/>
      <c r="E69" s="9">
        <v>0</v>
      </c>
      <c r="F69" s="9"/>
      <c r="G69" s="9">
        <v>0</v>
      </c>
      <c r="H69" s="9"/>
      <c r="I69" s="9">
        <v>0</v>
      </c>
      <c r="J69" s="9">
        <v>0</v>
      </c>
      <c r="K69" s="9"/>
      <c r="L69" s="9">
        <v>0</v>
      </c>
      <c r="M69" s="9"/>
      <c r="N69" s="9">
        <v>0</v>
      </c>
      <c r="O69" s="9"/>
      <c r="P69" s="9">
        <v>2594470537</v>
      </c>
      <c r="Q69" s="9"/>
      <c r="R69" s="9">
        <v>2594470537</v>
      </c>
      <c r="S69" s="9">
        <v>1.68</v>
      </c>
    </row>
    <row r="70" spans="1:19" ht="23.1" customHeight="1" x14ac:dyDescent="0.45">
      <c r="A70" s="8" t="s">
        <v>183</v>
      </c>
      <c r="B70" s="8"/>
      <c r="C70" s="9">
        <v>0</v>
      </c>
      <c r="D70" s="9"/>
      <c r="E70" s="9">
        <v>0</v>
      </c>
      <c r="F70" s="9"/>
      <c r="G70" s="9">
        <v>0</v>
      </c>
      <c r="H70" s="9"/>
      <c r="I70" s="9">
        <v>0</v>
      </c>
      <c r="J70" s="9">
        <v>0</v>
      </c>
      <c r="K70" s="9"/>
      <c r="L70" s="9">
        <v>0</v>
      </c>
      <c r="M70" s="9"/>
      <c r="N70" s="9">
        <v>0</v>
      </c>
      <c r="O70" s="9"/>
      <c r="P70" s="9">
        <v>4561794884</v>
      </c>
      <c r="Q70" s="9"/>
      <c r="R70" s="9">
        <v>4561794884</v>
      </c>
      <c r="S70" s="9">
        <v>2.96</v>
      </c>
    </row>
    <row r="71" spans="1:19" ht="23.1" customHeight="1" x14ac:dyDescent="0.45">
      <c r="A71" s="8" t="s">
        <v>197</v>
      </c>
      <c r="B71" s="8"/>
      <c r="C71" s="9">
        <v>0</v>
      </c>
      <c r="D71" s="9"/>
      <c r="E71" s="9">
        <v>0</v>
      </c>
      <c r="F71" s="9"/>
      <c r="G71" s="9">
        <v>0</v>
      </c>
      <c r="H71" s="9"/>
      <c r="I71" s="9">
        <v>0</v>
      </c>
      <c r="J71" s="9">
        <v>0</v>
      </c>
      <c r="K71" s="9"/>
      <c r="L71" s="9">
        <v>0</v>
      </c>
      <c r="M71" s="9"/>
      <c r="N71" s="9">
        <v>0</v>
      </c>
      <c r="O71" s="9"/>
      <c r="P71" s="9">
        <v>1482706981</v>
      </c>
      <c r="Q71" s="9"/>
      <c r="R71" s="9">
        <v>1482706981</v>
      </c>
      <c r="S71" s="9">
        <v>0.96</v>
      </c>
    </row>
    <row r="72" spans="1:19" ht="23.1" customHeight="1" x14ac:dyDescent="0.45">
      <c r="A72" s="8" t="s">
        <v>182</v>
      </c>
      <c r="B72" s="8"/>
      <c r="C72" s="9">
        <v>0</v>
      </c>
      <c r="D72" s="9"/>
      <c r="E72" s="9">
        <v>0</v>
      </c>
      <c r="F72" s="9"/>
      <c r="G72" s="9">
        <v>0</v>
      </c>
      <c r="H72" s="9"/>
      <c r="I72" s="9">
        <v>0</v>
      </c>
      <c r="J72" s="9">
        <v>0</v>
      </c>
      <c r="K72" s="9"/>
      <c r="L72" s="9">
        <v>0</v>
      </c>
      <c r="M72" s="9"/>
      <c r="N72" s="9">
        <v>0</v>
      </c>
      <c r="O72" s="9"/>
      <c r="P72" s="9">
        <v>1076283083</v>
      </c>
      <c r="Q72" s="9"/>
      <c r="R72" s="9">
        <v>1076283083</v>
      </c>
      <c r="S72" s="9">
        <v>0.7</v>
      </c>
    </row>
    <row r="73" spans="1:19" ht="23.1" customHeight="1" x14ac:dyDescent="0.45">
      <c r="A73" s="8" t="s">
        <v>40</v>
      </c>
      <c r="B73" s="8"/>
      <c r="C73" s="9">
        <v>0</v>
      </c>
      <c r="D73" s="9"/>
      <c r="E73" s="9">
        <v>-2353353442</v>
      </c>
      <c r="F73" s="9"/>
      <c r="G73" s="9">
        <v>850824576</v>
      </c>
      <c r="H73" s="9"/>
      <c r="I73" s="9">
        <v>-1502528866</v>
      </c>
      <c r="J73" s="9">
        <v>-5.19</v>
      </c>
      <c r="K73" s="9"/>
      <c r="L73" s="9">
        <v>0</v>
      </c>
      <c r="M73" s="9"/>
      <c r="N73" s="9">
        <v>-2152046338</v>
      </c>
      <c r="O73" s="9"/>
      <c r="P73" s="9">
        <v>850824576</v>
      </c>
      <c r="Q73" s="9"/>
      <c r="R73" s="9">
        <v>-1301221762</v>
      </c>
      <c r="S73" s="9">
        <v>-0.85</v>
      </c>
    </row>
    <row r="74" spans="1:19" ht="23.1" customHeight="1" x14ac:dyDescent="0.45">
      <c r="A74" s="8" t="s">
        <v>41</v>
      </c>
      <c r="B74" s="8"/>
      <c r="C74" s="9">
        <v>0</v>
      </c>
      <c r="D74" s="9"/>
      <c r="E74" s="9">
        <v>-565962471</v>
      </c>
      <c r="F74" s="9"/>
      <c r="G74" s="9">
        <v>485841302</v>
      </c>
      <c r="H74" s="9"/>
      <c r="I74" s="9">
        <v>-80121169</v>
      </c>
      <c r="J74" s="9">
        <v>-0.28000000000000003</v>
      </c>
      <c r="K74" s="9"/>
      <c r="L74" s="9">
        <v>0</v>
      </c>
      <c r="M74" s="9"/>
      <c r="N74" s="9">
        <v>0</v>
      </c>
      <c r="O74" s="9"/>
      <c r="P74" s="9">
        <v>485841302</v>
      </c>
      <c r="Q74" s="9"/>
      <c r="R74" s="9">
        <v>485841302</v>
      </c>
      <c r="S74" s="9">
        <v>0.32</v>
      </c>
    </row>
    <row r="75" spans="1:19" ht="23.1" customHeight="1" x14ac:dyDescent="0.45">
      <c r="A75" s="8" t="s">
        <v>42</v>
      </c>
      <c r="B75" s="8"/>
      <c r="C75" s="9">
        <v>0</v>
      </c>
      <c r="D75" s="9"/>
      <c r="E75" s="9">
        <v>-80266028</v>
      </c>
      <c r="F75" s="9"/>
      <c r="G75" s="9">
        <v>0</v>
      </c>
      <c r="H75" s="9"/>
      <c r="I75" s="9">
        <v>-80266028</v>
      </c>
      <c r="J75" s="9">
        <v>-0.28000000000000003</v>
      </c>
      <c r="K75" s="9"/>
      <c r="L75" s="9">
        <v>0</v>
      </c>
      <c r="M75" s="9"/>
      <c r="N75" s="9">
        <v>-80266028</v>
      </c>
      <c r="O75" s="9"/>
      <c r="P75" s="9">
        <v>0</v>
      </c>
      <c r="Q75" s="9"/>
      <c r="R75" s="9">
        <v>-80266028</v>
      </c>
      <c r="S75" s="9">
        <v>-0.05</v>
      </c>
    </row>
    <row r="76" spans="1:19" ht="23.1" customHeight="1" x14ac:dyDescent="0.45">
      <c r="A76" s="8" t="s">
        <v>43</v>
      </c>
      <c r="B76" s="8"/>
      <c r="C76" s="9">
        <v>0</v>
      </c>
      <c r="D76" s="9"/>
      <c r="E76" s="9">
        <v>-887439905</v>
      </c>
      <c r="F76" s="9"/>
      <c r="G76" s="9">
        <v>795028322</v>
      </c>
      <c r="H76" s="9"/>
      <c r="I76" s="9">
        <v>-92411583</v>
      </c>
      <c r="J76" s="9">
        <v>-0.32</v>
      </c>
      <c r="K76" s="9"/>
      <c r="L76" s="9">
        <v>0</v>
      </c>
      <c r="M76" s="9"/>
      <c r="N76" s="9">
        <v>0</v>
      </c>
      <c r="O76" s="9"/>
      <c r="P76" s="9">
        <v>795028322</v>
      </c>
      <c r="Q76" s="9"/>
      <c r="R76" s="9">
        <v>795028322</v>
      </c>
      <c r="S76" s="9">
        <v>0.52</v>
      </c>
    </row>
    <row r="77" spans="1:19" ht="23.1" customHeight="1" x14ac:dyDescent="0.45">
      <c r="A77" s="8" t="s">
        <v>180</v>
      </c>
      <c r="B77" s="8"/>
      <c r="C77" s="9">
        <v>0</v>
      </c>
      <c r="D77" s="9"/>
      <c r="E77" s="9">
        <v>0</v>
      </c>
      <c r="F77" s="9"/>
      <c r="G77" s="9">
        <v>0</v>
      </c>
      <c r="H77" s="9"/>
      <c r="I77" s="9">
        <v>0</v>
      </c>
      <c r="J77" s="9">
        <v>0</v>
      </c>
      <c r="K77" s="9"/>
      <c r="L77" s="9">
        <v>0</v>
      </c>
      <c r="M77" s="9"/>
      <c r="N77" s="9">
        <v>0</v>
      </c>
      <c r="O77" s="9"/>
      <c r="P77" s="9">
        <v>168451586</v>
      </c>
      <c r="Q77" s="9"/>
      <c r="R77" s="9">
        <v>168451586</v>
      </c>
      <c r="S77" s="9">
        <v>0.11</v>
      </c>
    </row>
    <row r="78" spans="1:19" ht="23.1" customHeight="1" x14ac:dyDescent="0.45">
      <c r="A78" s="8" t="s">
        <v>44</v>
      </c>
      <c r="B78" s="8"/>
      <c r="C78" s="9">
        <v>0</v>
      </c>
      <c r="D78" s="9"/>
      <c r="E78" s="9">
        <v>-1763928442</v>
      </c>
      <c r="F78" s="9"/>
      <c r="G78" s="9">
        <v>0</v>
      </c>
      <c r="H78" s="9"/>
      <c r="I78" s="9">
        <v>-1763928442</v>
      </c>
      <c r="J78" s="9">
        <v>-6.09</v>
      </c>
      <c r="K78" s="9"/>
      <c r="L78" s="9">
        <v>0</v>
      </c>
      <c r="M78" s="9"/>
      <c r="N78" s="9">
        <v>-234327524</v>
      </c>
      <c r="O78" s="9"/>
      <c r="P78" s="9">
        <v>0</v>
      </c>
      <c r="Q78" s="9"/>
      <c r="R78" s="9">
        <v>-234327524</v>
      </c>
      <c r="S78" s="9">
        <v>-0.15</v>
      </c>
    </row>
    <row r="79" spans="1:19" ht="23.1" customHeight="1" x14ac:dyDescent="0.45">
      <c r="A79" s="8" t="s">
        <v>193</v>
      </c>
      <c r="B79" s="8"/>
      <c r="C79" s="9">
        <v>0</v>
      </c>
      <c r="D79" s="9"/>
      <c r="E79" s="9">
        <v>0</v>
      </c>
      <c r="F79" s="9"/>
      <c r="G79" s="9">
        <v>0</v>
      </c>
      <c r="H79" s="9"/>
      <c r="I79" s="9">
        <v>0</v>
      </c>
      <c r="J79" s="9">
        <v>0</v>
      </c>
      <c r="K79" s="9"/>
      <c r="L79" s="9">
        <v>0</v>
      </c>
      <c r="M79" s="9"/>
      <c r="N79" s="9">
        <v>0</v>
      </c>
      <c r="O79" s="9"/>
      <c r="P79" s="9">
        <v>682550197</v>
      </c>
      <c r="Q79" s="9"/>
      <c r="R79" s="9">
        <v>682550197</v>
      </c>
      <c r="S79" s="9">
        <v>0.44</v>
      </c>
    </row>
    <row r="80" spans="1:19" ht="23.1" customHeight="1" x14ac:dyDescent="0.45">
      <c r="A80" s="8" t="s">
        <v>45</v>
      </c>
      <c r="B80" s="8"/>
      <c r="C80" s="9">
        <v>0</v>
      </c>
      <c r="D80" s="9"/>
      <c r="E80" s="9">
        <v>-1781574769</v>
      </c>
      <c r="F80" s="9"/>
      <c r="G80" s="9">
        <v>364608979</v>
      </c>
      <c r="H80" s="9"/>
      <c r="I80" s="9">
        <v>-1416965790</v>
      </c>
      <c r="J80" s="9">
        <v>-4.8899999999999997</v>
      </c>
      <c r="K80" s="9"/>
      <c r="L80" s="9">
        <v>0</v>
      </c>
      <c r="M80" s="9"/>
      <c r="N80" s="9">
        <v>1526950139</v>
      </c>
      <c r="O80" s="9"/>
      <c r="P80" s="9">
        <v>364608979</v>
      </c>
      <c r="Q80" s="9"/>
      <c r="R80" s="9">
        <v>1891559118</v>
      </c>
      <c r="S80" s="9">
        <v>1.23</v>
      </c>
    </row>
    <row r="81" spans="1:19" ht="23.1" customHeight="1" x14ac:dyDescent="0.45">
      <c r="A81" s="8" t="s">
        <v>46</v>
      </c>
      <c r="B81" s="8"/>
      <c r="C81" s="9">
        <v>0</v>
      </c>
      <c r="D81" s="9"/>
      <c r="E81" s="9">
        <v>304046698</v>
      </c>
      <c r="F81" s="9"/>
      <c r="G81" s="9">
        <v>6735444630</v>
      </c>
      <c r="H81" s="9"/>
      <c r="I81" s="9">
        <v>7039491328</v>
      </c>
      <c r="J81" s="9">
        <v>24.31</v>
      </c>
      <c r="K81" s="9"/>
      <c r="L81" s="9">
        <v>0</v>
      </c>
      <c r="M81" s="9"/>
      <c r="N81" s="9">
        <v>0</v>
      </c>
      <c r="O81" s="9"/>
      <c r="P81" s="9">
        <v>6735444630</v>
      </c>
      <c r="Q81" s="9"/>
      <c r="R81" s="9">
        <v>6735444630</v>
      </c>
      <c r="S81" s="9">
        <v>4.37</v>
      </c>
    </row>
    <row r="82" spans="1:19" ht="23.1" customHeight="1" x14ac:dyDescent="0.45">
      <c r="A82" s="8" t="s">
        <v>179</v>
      </c>
      <c r="B82" s="8"/>
      <c r="C82" s="9">
        <v>0</v>
      </c>
      <c r="D82" s="9"/>
      <c r="E82" s="9">
        <v>0</v>
      </c>
      <c r="F82" s="9"/>
      <c r="G82" s="9">
        <v>0</v>
      </c>
      <c r="H82" s="9"/>
      <c r="I82" s="9">
        <v>0</v>
      </c>
      <c r="J82" s="9">
        <v>0</v>
      </c>
      <c r="K82" s="9"/>
      <c r="L82" s="9">
        <v>0</v>
      </c>
      <c r="M82" s="9"/>
      <c r="N82" s="9">
        <v>0</v>
      </c>
      <c r="O82" s="9"/>
      <c r="P82" s="9">
        <v>769051688</v>
      </c>
      <c r="Q82" s="9"/>
      <c r="R82" s="9">
        <v>769051688</v>
      </c>
      <c r="S82" s="9">
        <v>0.5</v>
      </c>
    </row>
    <row r="83" spans="1:19" ht="23.1" customHeight="1" x14ac:dyDescent="0.45">
      <c r="A83" s="8" t="s">
        <v>47</v>
      </c>
      <c r="B83" s="8"/>
      <c r="C83" s="9">
        <v>0</v>
      </c>
      <c r="D83" s="9"/>
      <c r="E83" s="9">
        <v>-7694187994</v>
      </c>
      <c r="F83" s="9"/>
      <c r="G83" s="9">
        <v>13951226000</v>
      </c>
      <c r="H83" s="9"/>
      <c r="I83" s="9">
        <v>6257038006</v>
      </c>
      <c r="J83" s="9">
        <v>21.61</v>
      </c>
      <c r="K83" s="9"/>
      <c r="L83" s="9">
        <v>0</v>
      </c>
      <c r="M83" s="9"/>
      <c r="N83" s="9">
        <v>0</v>
      </c>
      <c r="O83" s="9"/>
      <c r="P83" s="9">
        <v>13951226000</v>
      </c>
      <c r="Q83" s="9"/>
      <c r="R83" s="9">
        <v>13951226000</v>
      </c>
      <c r="S83" s="9">
        <v>9.06</v>
      </c>
    </row>
    <row r="84" spans="1:19" ht="23.1" customHeight="1" x14ac:dyDescent="0.45">
      <c r="A84" s="8" t="s">
        <v>186</v>
      </c>
      <c r="B84" s="8"/>
      <c r="C84" s="9">
        <v>0</v>
      </c>
      <c r="D84" s="9"/>
      <c r="E84" s="9">
        <v>0</v>
      </c>
      <c r="F84" s="9"/>
      <c r="G84" s="9">
        <v>0</v>
      </c>
      <c r="H84" s="9"/>
      <c r="I84" s="9">
        <v>0</v>
      </c>
      <c r="J84" s="9">
        <v>0</v>
      </c>
      <c r="K84" s="9"/>
      <c r="L84" s="9">
        <v>0</v>
      </c>
      <c r="M84" s="9"/>
      <c r="N84" s="9">
        <v>0</v>
      </c>
      <c r="O84" s="9"/>
      <c r="P84" s="9">
        <v>1570416000</v>
      </c>
      <c r="Q84" s="9"/>
      <c r="R84" s="9">
        <v>1570416000</v>
      </c>
      <c r="S84" s="9">
        <v>1.02</v>
      </c>
    </row>
    <row r="85" spans="1:19" ht="23.1" customHeight="1" x14ac:dyDescent="0.45">
      <c r="A85" s="8" t="s">
        <v>48</v>
      </c>
      <c r="B85" s="8"/>
      <c r="C85" s="9">
        <v>0</v>
      </c>
      <c r="D85" s="9"/>
      <c r="E85" s="9">
        <v>252789138</v>
      </c>
      <c r="F85" s="9"/>
      <c r="G85" s="9">
        <v>0</v>
      </c>
      <c r="H85" s="9"/>
      <c r="I85" s="9">
        <v>252789138</v>
      </c>
      <c r="J85" s="9">
        <v>0.87</v>
      </c>
      <c r="K85" s="9"/>
      <c r="L85" s="9">
        <v>0</v>
      </c>
      <c r="M85" s="9"/>
      <c r="N85" s="9">
        <v>252789138</v>
      </c>
      <c r="O85" s="9"/>
      <c r="P85" s="9">
        <v>0</v>
      </c>
      <c r="Q85" s="9"/>
      <c r="R85" s="9">
        <v>252789138</v>
      </c>
      <c r="S85" s="9">
        <v>0.16</v>
      </c>
    </row>
    <row r="86" spans="1:19" ht="23.1" customHeight="1" x14ac:dyDescent="0.45">
      <c r="A86" s="8" t="s">
        <v>49</v>
      </c>
      <c r="B86" s="8"/>
      <c r="C86" s="9">
        <v>0</v>
      </c>
      <c r="D86" s="9"/>
      <c r="E86" s="9">
        <v>61685044</v>
      </c>
      <c r="F86" s="9"/>
      <c r="G86" s="9">
        <v>0</v>
      </c>
      <c r="H86" s="9"/>
      <c r="I86" s="9">
        <v>61685044</v>
      </c>
      <c r="J86" s="9">
        <v>0.21</v>
      </c>
      <c r="K86" s="9"/>
      <c r="L86" s="9">
        <v>0</v>
      </c>
      <c r="M86" s="9"/>
      <c r="N86" s="9">
        <v>61685044</v>
      </c>
      <c r="O86" s="9"/>
      <c r="P86" s="9">
        <v>-119884715</v>
      </c>
      <c r="Q86" s="9"/>
      <c r="R86" s="9">
        <v>-58199671</v>
      </c>
      <c r="S86" s="9">
        <v>-0.04</v>
      </c>
    </row>
    <row r="87" spans="1:19" ht="23.1" customHeight="1" x14ac:dyDescent="0.45">
      <c r="A87" s="8" t="s">
        <v>204</v>
      </c>
      <c r="B87" s="8"/>
      <c r="C87" s="9">
        <v>0</v>
      </c>
      <c r="D87" s="9"/>
      <c r="E87" s="9">
        <v>0</v>
      </c>
      <c r="F87" s="9"/>
      <c r="G87" s="9">
        <v>0</v>
      </c>
      <c r="H87" s="9"/>
      <c r="I87" s="9">
        <v>0</v>
      </c>
      <c r="J87" s="9">
        <v>0</v>
      </c>
      <c r="K87" s="9"/>
      <c r="L87" s="9">
        <v>0</v>
      </c>
      <c r="M87" s="9"/>
      <c r="N87" s="9">
        <v>0</v>
      </c>
      <c r="O87" s="9"/>
      <c r="P87" s="9">
        <v>138487301</v>
      </c>
      <c r="Q87" s="9"/>
      <c r="R87" s="9">
        <v>138487301</v>
      </c>
      <c r="S87" s="9">
        <v>0.09</v>
      </c>
    </row>
    <row r="88" spans="1:19" ht="23.1" customHeight="1" x14ac:dyDescent="0.45">
      <c r="A88" s="8" t="s">
        <v>50</v>
      </c>
      <c r="B88" s="8"/>
      <c r="C88" s="9">
        <v>0</v>
      </c>
      <c r="D88" s="9"/>
      <c r="E88" s="9">
        <v>-4289483983</v>
      </c>
      <c r="F88" s="9"/>
      <c r="G88" s="9">
        <v>0</v>
      </c>
      <c r="H88" s="9"/>
      <c r="I88" s="9">
        <v>-4289483983</v>
      </c>
      <c r="J88" s="9">
        <v>-14.81</v>
      </c>
      <c r="K88" s="9"/>
      <c r="L88" s="9">
        <v>0</v>
      </c>
      <c r="M88" s="9"/>
      <c r="N88" s="9">
        <v>-1744275709</v>
      </c>
      <c r="O88" s="9"/>
      <c r="P88" s="9">
        <v>0</v>
      </c>
      <c r="Q88" s="9"/>
      <c r="R88" s="9">
        <v>-1744275709</v>
      </c>
      <c r="S88" s="9">
        <v>-1.1299999999999999</v>
      </c>
    </row>
    <row r="89" spans="1:19" ht="23.1" customHeight="1" x14ac:dyDescent="0.45">
      <c r="A89" s="8" t="s">
        <v>200</v>
      </c>
      <c r="B89" s="8"/>
      <c r="C89" s="9">
        <v>0</v>
      </c>
      <c r="D89" s="9"/>
      <c r="E89" s="9">
        <v>0</v>
      </c>
      <c r="F89" s="9"/>
      <c r="G89" s="9">
        <v>0</v>
      </c>
      <c r="H89" s="9"/>
      <c r="I89" s="9">
        <v>0</v>
      </c>
      <c r="J89" s="9">
        <v>0</v>
      </c>
      <c r="K89" s="9"/>
      <c r="L89" s="9">
        <v>0</v>
      </c>
      <c r="M89" s="9"/>
      <c r="N89" s="9">
        <v>0</v>
      </c>
      <c r="O89" s="9"/>
      <c r="P89" s="9">
        <v>1657019644</v>
      </c>
      <c r="Q89" s="9"/>
      <c r="R89" s="9">
        <v>1657019644</v>
      </c>
      <c r="S89" s="9">
        <v>1.08</v>
      </c>
    </row>
    <row r="90" spans="1:19" ht="23.1" customHeight="1" x14ac:dyDescent="0.45">
      <c r="A90" s="8" t="s">
        <v>51</v>
      </c>
      <c r="B90" s="8"/>
      <c r="C90" s="9">
        <v>0</v>
      </c>
      <c r="D90" s="9"/>
      <c r="E90" s="9">
        <v>-508930969</v>
      </c>
      <c r="F90" s="9"/>
      <c r="G90" s="9">
        <v>0</v>
      </c>
      <c r="H90" s="9"/>
      <c r="I90" s="9">
        <v>-508930969</v>
      </c>
      <c r="J90" s="9">
        <v>-1.76</v>
      </c>
      <c r="K90" s="9"/>
      <c r="L90" s="9">
        <v>0</v>
      </c>
      <c r="M90" s="9"/>
      <c r="N90" s="9">
        <v>-425605595</v>
      </c>
      <c r="O90" s="9"/>
      <c r="P90" s="9">
        <v>0</v>
      </c>
      <c r="Q90" s="9"/>
      <c r="R90" s="9">
        <v>-425605595</v>
      </c>
      <c r="S90" s="9">
        <v>-0.28000000000000003</v>
      </c>
    </row>
    <row r="91" spans="1:19" ht="23.1" customHeight="1" x14ac:dyDescent="0.45">
      <c r="A91" s="8" t="s">
        <v>213</v>
      </c>
      <c r="B91" s="8"/>
      <c r="C91" s="9">
        <v>0</v>
      </c>
      <c r="D91" s="9"/>
      <c r="E91" s="9">
        <v>0</v>
      </c>
      <c r="F91" s="9"/>
      <c r="G91" s="9">
        <v>0</v>
      </c>
      <c r="H91" s="9"/>
      <c r="I91" s="9">
        <v>0</v>
      </c>
      <c r="J91" s="9">
        <v>0</v>
      </c>
      <c r="K91" s="9"/>
      <c r="L91" s="9">
        <v>0</v>
      </c>
      <c r="M91" s="9"/>
      <c r="N91" s="9">
        <v>0</v>
      </c>
      <c r="O91" s="9"/>
      <c r="P91" s="9">
        <v>1123602099</v>
      </c>
      <c r="Q91" s="9"/>
      <c r="R91" s="9">
        <v>1123602099</v>
      </c>
      <c r="S91" s="9">
        <v>0.73</v>
      </c>
    </row>
    <row r="92" spans="1:19" ht="23.1" customHeight="1" x14ac:dyDescent="0.45">
      <c r="A92" s="8" t="s">
        <v>52</v>
      </c>
      <c r="B92" s="8"/>
      <c r="C92" s="9">
        <v>0</v>
      </c>
      <c r="D92" s="9"/>
      <c r="E92" s="9">
        <v>5837933229</v>
      </c>
      <c r="F92" s="9"/>
      <c r="G92" s="9">
        <v>0</v>
      </c>
      <c r="H92" s="9"/>
      <c r="I92" s="9">
        <v>5837933229</v>
      </c>
      <c r="J92" s="9">
        <v>20.16</v>
      </c>
      <c r="K92" s="9"/>
      <c r="L92" s="9">
        <v>0</v>
      </c>
      <c r="M92" s="9"/>
      <c r="N92" s="9">
        <v>5837933229</v>
      </c>
      <c r="O92" s="9"/>
      <c r="P92" s="9">
        <v>0</v>
      </c>
      <c r="Q92" s="9"/>
      <c r="R92" s="9">
        <v>5837933229</v>
      </c>
      <c r="S92" s="9">
        <v>3.79</v>
      </c>
    </row>
    <row r="93" spans="1:19" ht="23.1" customHeight="1" x14ac:dyDescent="0.45">
      <c r="A93" s="8" t="s">
        <v>53</v>
      </c>
      <c r="B93" s="8"/>
      <c r="C93" s="9">
        <v>0</v>
      </c>
      <c r="D93" s="9"/>
      <c r="E93" s="9">
        <v>-661232333</v>
      </c>
      <c r="F93" s="9"/>
      <c r="G93" s="9">
        <v>573471398</v>
      </c>
      <c r="H93" s="9"/>
      <c r="I93" s="9">
        <v>-87760935</v>
      </c>
      <c r="J93" s="9">
        <v>-0.3</v>
      </c>
      <c r="K93" s="9"/>
      <c r="L93" s="9">
        <v>0</v>
      </c>
      <c r="M93" s="9"/>
      <c r="N93" s="9">
        <v>0</v>
      </c>
      <c r="O93" s="9"/>
      <c r="P93" s="9">
        <v>2245881187</v>
      </c>
      <c r="Q93" s="9"/>
      <c r="R93" s="9">
        <v>2245881187</v>
      </c>
      <c r="S93" s="9">
        <v>1.46</v>
      </c>
    </row>
    <row r="94" spans="1:19" ht="23.1" customHeight="1" x14ac:dyDescent="0.45">
      <c r="A94" s="8" t="s">
        <v>54</v>
      </c>
      <c r="B94" s="8"/>
      <c r="C94" s="9">
        <v>0</v>
      </c>
      <c r="D94" s="9"/>
      <c r="E94" s="9">
        <v>-300977890</v>
      </c>
      <c r="F94" s="9"/>
      <c r="G94" s="9">
        <v>1271613959</v>
      </c>
      <c r="H94" s="9"/>
      <c r="I94" s="9">
        <v>970636069</v>
      </c>
      <c r="J94" s="9">
        <v>3.35</v>
      </c>
      <c r="K94" s="9"/>
      <c r="L94" s="9">
        <v>0</v>
      </c>
      <c r="M94" s="9"/>
      <c r="N94" s="9">
        <v>0</v>
      </c>
      <c r="O94" s="9"/>
      <c r="P94" s="9">
        <v>1271613959</v>
      </c>
      <c r="Q94" s="9"/>
      <c r="R94" s="9">
        <v>1271613959</v>
      </c>
      <c r="S94" s="9">
        <v>0.83</v>
      </c>
    </row>
    <row r="95" spans="1:19" ht="23.1" customHeight="1" x14ac:dyDescent="0.45">
      <c r="A95" s="8" t="s">
        <v>201</v>
      </c>
      <c r="B95" s="8"/>
      <c r="C95" s="9">
        <v>0</v>
      </c>
      <c r="D95" s="9"/>
      <c r="E95" s="9">
        <v>0</v>
      </c>
      <c r="F95" s="9"/>
      <c r="G95" s="9">
        <v>0</v>
      </c>
      <c r="H95" s="9"/>
      <c r="I95" s="9">
        <v>0</v>
      </c>
      <c r="J95" s="9">
        <v>0</v>
      </c>
      <c r="K95" s="9"/>
      <c r="L95" s="9">
        <v>0</v>
      </c>
      <c r="M95" s="9"/>
      <c r="N95" s="9">
        <v>0</v>
      </c>
      <c r="O95" s="9"/>
      <c r="P95" s="9">
        <v>682042142</v>
      </c>
      <c r="Q95" s="9"/>
      <c r="R95" s="9">
        <v>682042142</v>
      </c>
      <c r="S95" s="9">
        <v>0.44</v>
      </c>
    </row>
    <row r="96" spans="1:19" ht="23.1" customHeight="1" x14ac:dyDescent="0.45">
      <c r="A96" s="8" t="s">
        <v>192</v>
      </c>
      <c r="B96" s="8"/>
      <c r="C96" s="9">
        <v>0</v>
      </c>
      <c r="D96" s="9"/>
      <c r="E96" s="9">
        <v>0</v>
      </c>
      <c r="F96" s="9"/>
      <c r="G96" s="9">
        <v>0</v>
      </c>
      <c r="H96" s="9"/>
      <c r="I96" s="9">
        <v>0</v>
      </c>
      <c r="J96" s="9">
        <v>0</v>
      </c>
      <c r="K96" s="9"/>
      <c r="L96" s="9">
        <v>0</v>
      </c>
      <c r="M96" s="9"/>
      <c r="N96" s="9">
        <v>0</v>
      </c>
      <c r="O96" s="9"/>
      <c r="P96" s="9">
        <v>618085014</v>
      </c>
      <c r="Q96" s="9"/>
      <c r="R96" s="9">
        <v>618085014</v>
      </c>
      <c r="S96" s="9">
        <v>0.4</v>
      </c>
    </row>
    <row r="97" spans="1:19" ht="23.1" customHeight="1" x14ac:dyDescent="0.45">
      <c r="A97" s="8" t="s">
        <v>55</v>
      </c>
      <c r="B97" s="8"/>
      <c r="C97" s="9">
        <v>0</v>
      </c>
      <c r="D97" s="9"/>
      <c r="E97" s="9">
        <v>-478854745</v>
      </c>
      <c r="F97" s="9"/>
      <c r="G97" s="9">
        <v>419436240</v>
      </c>
      <c r="H97" s="9"/>
      <c r="I97" s="9">
        <v>-59418505</v>
      </c>
      <c r="J97" s="9">
        <v>-0.21</v>
      </c>
      <c r="K97" s="9"/>
      <c r="L97" s="9">
        <v>0</v>
      </c>
      <c r="M97" s="9"/>
      <c r="N97" s="9">
        <v>35915255</v>
      </c>
      <c r="O97" s="9"/>
      <c r="P97" s="9">
        <v>647668789</v>
      </c>
      <c r="Q97" s="9"/>
      <c r="R97" s="9">
        <v>683584044</v>
      </c>
      <c r="S97" s="9">
        <v>0.44</v>
      </c>
    </row>
    <row r="98" spans="1:19" ht="23.1" customHeight="1" x14ac:dyDescent="0.45">
      <c r="A98" s="8" t="s">
        <v>56</v>
      </c>
      <c r="B98" s="8"/>
      <c r="C98" s="9">
        <v>0</v>
      </c>
      <c r="D98" s="9"/>
      <c r="E98" s="9">
        <v>1384973722</v>
      </c>
      <c r="F98" s="9"/>
      <c r="G98" s="9">
        <v>0</v>
      </c>
      <c r="H98" s="9"/>
      <c r="I98" s="9">
        <v>1384973722</v>
      </c>
      <c r="J98" s="9">
        <v>4.78</v>
      </c>
      <c r="K98" s="9"/>
      <c r="L98" s="9">
        <v>0</v>
      </c>
      <c r="M98" s="9"/>
      <c r="N98" s="9">
        <v>2328505185</v>
      </c>
      <c r="O98" s="9"/>
      <c r="P98" s="9">
        <v>0</v>
      </c>
      <c r="Q98" s="9"/>
      <c r="R98" s="9">
        <v>2328505185</v>
      </c>
      <c r="S98" s="9">
        <v>1.51</v>
      </c>
    </row>
    <row r="99" spans="1:19" ht="23.1" customHeight="1" x14ac:dyDescent="0.45">
      <c r="A99" s="8" t="s">
        <v>209</v>
      </c>
      <c r="B99" s="8"/>
      <c r="C99" s="9">
        <v>0</v>
      </c>
      <c r="D99" s="9"/>
      <c r="E99" s="9">
        <v>0</v>
      </c>
      <c r="F99" s="9"/>
      <c r="G99" s="9">
        <v>0</v>
      </c>
      <c r="H99" s="9"/>
      <c r="I99" s="9">
        <v>0</v>
      </c>
      <c r="J99" s="9">
        <v>0</v>
      </c>
      <c r="K99" s="9"/>
      <c r="L99" s="9">
        <v>0</v>
      </c>
      <c r="M99" s="9"/>
      <c r="N99" s="9">
        <v>0</v>
      </c>
      <c r="O99" s="9"/>
      <c r="P99" s="9">
        <v>2426942480</v>
      </c>
      <c r="Q99" s="9"/>
      <c r="R99" s="9">
        <v>2426942480</v>
      </c>
      <c r="S99" s="9">
        <v>1.58</v>
      </c>
    </row>
    <row r="100" spans="1:19" ht="23.1" customHeight="1" x14ac:dyDescent="0.45">
      <c r="A100" s="8" t="s">
        <v>224</v>
      </c>
      <c r="B100" s="8"/>
      <c r="C100" s="9">
        <v>0</v>
      </c>
      <c r="D100" s="9"/>
      <c r="E100" s="9">
        <v>0</v>
      </c>
      <c r="F100" s="9"/>
      <c r="G100" s="9">
        <v>0</v>
      </c>
      <c r="H100" s="9"/>
      <c r="I100" s="9">
        <v>0</v>
      </c>
      <c r="J100" s="9">
        <v>0</v>
      </c>
      <c r="K100" s="9"/>
      <c r="L100" s="9">
        <v>0</v>
      </c>
      <c r="M100" s="9"/>
      <c r="N100" s="9">
        <v>0</v>
      </c>
      <c r="O100" s="9"/>
      <c r="P100" s="9">
        <v>342482</v>
      </c>
      <c r="Q100" s="9"/>
      <c r="R100" s="9">
        <v>342482</v>
      </c>
      <c r="S100" s="9">
        <v>0</v>
      </c>
    </row>
    <row r="101" spans="1:19" ht="23.1" customHeight="1" x14ac:dyDescent="0.45">
      <c r="A101" s="8" t="s">
        <v>57</v>
      </c>
      <c r="B101" s="8"/>
      <c r="C101" s="9">
        <v>445518118</v>
      </c>
      <c r="D101" s="9"/>
      <c r="E101" s="9">
        <v>0</v>
      </c>
      <c r="F101" s="9"/>
      <c r="G101" s="9">
        <v>749654134</v>
      </c>
      <c r="H101" s="9"/>
      <c r="I101" s="9">
        <v>1195172252</v>
      </c>
      <c r="J101" s="9">
        <v>4.13</v>
      </c>
      <c r="K101" s="9"/>
      <c r="L101" s="9">
        <v>445518118</v>
      </c>
      <c r="M101" s="9"/>
      <c r="N101" s="9">
        <v>0</v>
      </c>
      <c r="O101" s="9"/>
      <c r="P101" s="9">
        <v>749654134</v>
      </c>
      <c r="Q101" s="9"/>
      <c r="R101" s="9">
        <v>1195172252</v>
      </c>
      <c r="S101" s="9">
        <v>0.78</v>
      </c>
    </row>
    <row r="102" spans="1:19" ht="23.1" customHeight="1" x14ac:dyDescent="0.45">
      <c r="A102" s="8" t="s">
        <v>58</v>
      </c>
      <c r="B102" s="8"/>
      <c r="C102" s="9">
        <v>0</v>
      </c>
      <c r="D102" s="9"/>
      <c r="E102" s="9">
        <v>-150097908</v>
      </c>
      <c r="F102" s="9"/>
      <c r="G102" s="9">
        <v>278172917</v>
      </c>
      <c r="H102" s="9"/>
      <c r="I102" s="9">
        <v>128075009</v>
      </c>
      <c r="J102" s="9">
        <v>0.44</v>
      </c>
      <c r="K102" s="9"/>
      <c r="L102" s="9">
        <v>0</v>
      </c>
      <c r="M102" s="9"/>
      <c r="N102" s="9">
        <v>918591180</v>
      </c>
      <c r="O102" s="9"/>
      <c r="P102" s="9">
        <v>899305225</v>
      </c>
      <c r="Q102" s="9"/>
      <c r="R102" s="9">
        <v>1817896405</v>
      </c>
      <c r="S102" s="9">
        <v>1.18</v>
      </c>
    </row>
    <row r="103" spans="1:19" ht="23.1" customHeight="1" x14ac:dyDescent="0.45">
      <c r="A103" s="8" t="s">
        <v>59</v>
      </c>
      <c r="B103" s="8"/>
      <c r="C103" s="9">
        <v>0</v>
      </c>
      <c r="D103" s="9"/>
      <c r="E103" s="9">
        <v>-2270838000</v>
      </c>
      <c r="F103" s="9"/>
      <c r="G103" s="9">
        <v>2264051429</v>
      </c>
      <c r="H103" s="9"/>
      <c r="I103" s="9">
        <v>-6786571</v>
      </c>
      <c r="J103" s="9">
        <v>-0.02</v>
      </c>
      <c r="K103" s="9"/>
      <c r="L103" s="9">
        <v>0</v>
      </c>
      <c r="M103" s="9"/>
      <c r="N103" s="9">
        <v>0</v>
      </c>
      <c r="O103" s="9"/>
      <c r="P103" s="9">
        <v>2264051429</v>
      </c>
      <c r="Q103" s="9"/>
      <c r="R103" s="9">
        <v>2264051429</v>
      </c>
      <c r="S103" s="9">
        <v>1.47</v>
      </c>
    </row>
    <row r="104" spans="1:19" ht="23.1" customHeight="1" x14ac:dyDescent="0.45">
      <c r="A104" s="8" t="s">
        <v>199</v>
      </c>
      <c r="B104" s="8"/>
      <c r="C104" s="9">
        <v>0</v>
      </c>
      <c r="D104" s="9"/>
      <c r="E104" s="9">
        <v>0</v>
      </c>
      <c r="F104" s="9"/>
      <c r="G104" s="9">
        <v>0</v>
      </c>
      <c r="H104" s="9"/>
      <c r="I104" s="9">
        <v>0</v>
      </c>
      <c r="J104" s="9">
        <v>0</v>
      </c>
      <c r="K104" s="9"/>
      <c r="L104" s="9">
        <v>0</v>
      </c>
      <c r="M104" s="9"/>
      <c r="N104" s="9">
        <v>0</v>
      </c>
      <c r="O104" s="9"/>
      <c r="P104" s="9">
        <v>3351780</v>
      </c>
      <c r="Q104" s="9"/>
      <c r="R104" s="9">
        <v>3351780</v>
      </c>
      <c r="S104" s="9">
        <v>0</v>
      </c>
    </row>
    <row r="105" spans="1:19" ht="23.1" customHeight="1" x14ac:dyDescent="0.45">
      <c r="A105" s="8" t="s">
        <v>60</v>
      </c>
      <c r="B105" s="8"/>
      <c r="C105" s="9">
        <v>0</v>
      </c>
      <c r="D105" s="9"/>
      <c r="E105" s="9">
        <v>-773000</v>
      </c>
      <c r="F105" s="9"/>
      <c r="G105" s="9">
        <v>0</v>
      </c>
      <c r="H105" s="9"/>
      <c r="I105" s="9">
        <v>-773000</v>
      </c>
      <c r="J105" s="9">
        <v>0</v>
      </c>
      <c r="K105" s="9"/>
      <c r="L105" s="9">
        <v>0</v>
      </c>
      <c r="M105" s="9"/>
      <c r="N105" s="9">
        <v>-773000</v>
      </c>
      <c r="O105" s="9"/>
      <c r="P105" s="9">
        <v>0</v>
      </c>
      <c r="Q105" s="9"/>
      <c r="R105" s="9">
        <v>-773000</v>
      </c>
      <c r="S105" s="9">
        <v>0</v>
      </c>
    </row>
    <row r="106" spans="1:19" ht="23.1" customHeight="1" x14ac:dyDescent="0.45">
      <c r="A106" s="8" t="s">
        <v>61</v>
      </c>
      <c r="B106" s="8"/>
      <c r="C106" s="9">
        <v>0</v>
      </c>
      <c r="D106" s="9"/>
      <c r="E106" s="9">
        <v>-87667054</v>
      </c>
      <c r="F106" s="9"/>
      <c r="G106" s="9">
        <v>0</v>
      </c>
      <c r="H106" s="9"/>
      <c r="I106" s="9">
        <v>-87667054</v>
      </c>
      <c r="J106" s="9">
        <v>-0.3</v>
      </c>
      <c r="K106" s="9"/>
      <c r="L106" s="9">
        <v>552500000</v>
      </c>
      <c r="M106" s="9"/>
      <c r="N106" s="9">
        <v>478590954</v>
      </c>
      <c r="O106" s="9"/>
      <c r="P106" s="9">
        <v>29960564</v>
      </c>
      <c r="Q106" s="9"/>
      <c r="R106" s="9">
        <v>1061051518</v>
      </c>
      <c r="S106" s="9">
        <v>0.69</v>
      </c>
    </row>
    <row r="107" spans="1:19" ht="23.1" customHeight="1" x14ac:dyDescent="0.45">
      <c r="A107" s="8" t="s">
        <v>62</v>
      </c>
      <c r="B107" s="8"/>
      <c r="C107" s="9">
        <v>0</v>
      </c>
      <c r="D107" s="9"/>
      <c r="E107" s="9">
        <v>1117692927</v>
      </c>
      <c r="F107" s="9"/>
      <c r="G107" s="9">
        <v>0</v>
      </c>
      <c r="H107" s="9"/>
      <c r="I107" s="9">
        <v>1117692927</v>
      </c>
      <c r="J107" s="9">
        <v>3.86</v>
      </c>
      <c r="K107" s="9"/>
      <c r="L107" s="9">
        <v>0</v>
      </c>
      <c r="M107" s="9"/>
      <c r="N107" s="9">
        <v>757952125</v>
      </c>
      <c r="O107" s="9"/>
      <c r="P107" s="9">
        <v>79306949</v>
      </c>
      <c r="Q107" s="9"/>
      <c r="R107" s="9">
        <v>837259074</v>
      </c>
      <c r="S107" s="9">
        <v>0.54</v>
      </c>
    </row>
    <row r="108" spans="1:19" ht="23.1" customHeight="1" x14ac:dyDescent="0.45">
      <c r="A108" s="8" t="s">
        <v>218</v>
      </c>
      <c r="B108" s="8"/>
      <c r="C108" s="9">
        <v>0</v>
      </c>
      <c r="D108" s="9"/>
      <c r="E108" s="9">
        <v>0</v>
      </c>
      <c r="F108" s="9"/>
      <c r="G108" s="9">
        <v>0</v>
      </c>
      <c r="H108" s="9"/>
      <c r="I108" s="9">
        <v>0</v>
      </c>
      <c r="J108" s="9">
        <v>0</v>
      </c>
      <c r="K108" s="9"/>
      <c r="L108" s="9">
        <v>0</v>
      </c>
      <c r="M108" s="9"/>
      <c r="N108" s="9">
        <v>0</v>
      </c>
      <c r="O108" s="9"/>
      <c r="P108" s="9">
        <v>798510791</v>
      </c>
      <c r="Q108" s="9"/>
      <c r="R108" s="9">
        <v>798510791</v>
      </c>
      <c r="S108" s="9">
        <v>0.52</v>
      </c>
    </row>
    <row r="109" spans="1:19" ht="23.1" customHeight="1" x14ac:dyDescent="0.45">
      <c r="A109" s="8" t="s">
        <v>63</v>
      </c>
      <c r="B109" s="8"/>
      <c r="C109" s="9">
        <v>0</v>
      </c>
      <c r="D109" s="9"/>
      <c r="E109" s="9">
        <v>-2721924592</v>
      </c>
      <c r="F109" s="9"/>
      <c r="G109" s="9">
        <v>2093788087</v>
      </c>
      <c r="H109" s="9"/>
      <c r="I109" s="9">
        <v>-628136505</v>
      </c>
      <c r="J109" s="9">
        <v>-2.17</v>
      </c>
      <c r="K109" s="9"/>
      <c r="L109" s="9">
        <v>0</v>
      </c>
      <c r="M109" s="9"/>
      <c r="N109" s="9">
        <v>833703950</v>
      </c>
      <c r="O109" s="9"/>
      <c r="P109" s="9">
        <v>2093788087</v>
      </c>
      <c r="Q109" s="9"/>
      <c r="R109" s="9">
        <v>2927492037</v>
      </c>
      <c r="S109" s="9">
        <v>1.9</v>
      </c>
    </row>
    <row r="110" spans="1:19" ht="23.1" customHeight="1" x14ac:dyDescent="0.45">
      <c r="A110" s="8" t="s">
        <v>64</v>
      </c>
      <c r="B110" s="8"/>
      <c r="C110" s="9">
        <v>0</v>
      </c>
      <c r="D110" s="9"/>
      <c r="E110" s="9">
        <v>2358306720</v>
      </c>
      <c r="F110" s="9"/>
      <c r="G110" s="9">
        <v>0</v>
      </c>
      <c r="H110" s="9"/>
      <c r="I110" s="9">
        <v>2358306720</v>
      </c>
      <c r="J110" s="9">
        <v>8.14</v>
      </c>
      <c r="K110" s="9"/>
      <c r="L110" s="9">
        <v>0</v>
      </c>
      <c r="M110" s="9"/>
      <c r="N110" s="9">
        <v>2358306720</v>
      </c>
      <c r="O110" s="9"/>
      <c r="P110" s="9">
        <v>0</v>
      </c>
      <c r="Q110" s="9"/>
      <c r="R110" s="9">
        <v>2358306720</v>
      </c>
      <c r="S110" s="9">
        <v>1.53</v>
      </c>
    </row>
    <row r="111" spans="1:19" ht="23.1" customHeight="1" x14ac:dyDescent="0.45">
      <c r="A111" s="8" t="s">
        <v>65</v>
      </c>
      <c r="B111" s="8"/>
      <c r="C111" s="9">
        <v>0</v>
      </c>
      <c r="D111" s="9"/>
      <c r="E111" s="9">
        <v>1849337533</v>
      </c>
      <c r="F111" s="9"/>
      <c r="G111" s="9">
        <v>926767067</v>
      </c>
      <c r="H111" s="9"/>
      <c r="I111" s="9">
        <v>2776104600</v>
      </c>
      <c r="J111" s="9">
        <v>9.59</v>
      </c>
      <c r="K111" s="9"/>
      <c r="L111" s="9">
        <v>0</v>
      </c>
      <c r="M111" s="9"/>
      <c r="N111" s="9">
        <v>2276512511</v>
      </c>
      <c r="O111" s="9"/>
      <c r="P111" s="9">
        <v>926767067</v>
      </c>
      <c r="Q111" s="9"/>
      <c r="R111" s="9">
        <v>3203279578</v>
      </c>
      <c r="S111" s="9">
        <v>2.08</v>
      </c>
    </row>
    <row r="112" spans="1:19" ht="23.1" customHeight="1" x14ac:dyDescent="0.45">
      <c r="A112" s="8" t="s">
        <v>66</v>
      </c>
      <c r="B112" s="8"/>
      <c r="C112" s="9">
        <v>0</v>
      </c>
      <c r="D112" s="9"/>
      <c r="E112" s="9">
        <v>-2940871717</v>
      </c>
      <c r="F112" s="9"/>
      <c r="G112" s="9">
        <v>0</v>
      </c>
      <c r="H112" s="9"/>
      <c r="I112" s="9">
        <v>-2940871717</v>
      </c>
      <c r="J112" s="9">
        <v>-10.16</v>
      </c>
      <c r="K112" s="9"/>
      <c r="L112" s="9">
        <v>0</v>
      </c>
      <c r="M112" s="9"/>
      <c r="N112" s="9">
        <v>-1165534637</v>
      </c>
      <c r="O112" s="9"/>
      <c r="P112" s="9">
        <v>0</v>
      </c>
      <c r="Q112" s="9"/>
      <c r="R112" s="9">
        <v>-1165534637</v>
      </c>
      <c r="S112" s="9">
        <v>-0.76</v>
      </c>
    </row>
    <row r="113" spans="1:19" ht="23.1" customHeight="1" x14ac:dyDescent="0.45">
      <c r="A113" s="8" t="s">
        <v>238</v>
      </c>
      <c r="B113" s="8"/>
      <c r="C113" s="9">
        <v>0</v>
      </c>
      <c r="D113" s="9"/>
      <c r="E113" s="9">
        <v>0</v>
      </c>
      <c r="F113" s="9"/>
      <c r="G113" s="9">
        <v>0</v>
      </c>
      <c r="H113" s="9"/>
      <c r="I113" s="9">
        <v>0</v>
      </c>
      <c r="J113" s="9">
        <v>0</v>
      </c>
      <c r="K113" s="9"/>
      <c r="L113" s="9">
        <v>0</v>
      </c>
      <c r="M113" s="9"/>
      <c r="N113" s="9">
        <v>0</v>
      </c>
      <c r="O113" s="9"/>
      <c r="P113" s="9">
        <v>-503885464</v>
      </c>
      <c r="Q113" s="9"/>
      <c r="R113" s="9">
        <v>-503885464</v>
      </c>
      <c r="S113" s="9">
        <v>-0.33</v>
      </c>
    </row>
    <row r="114" spans="1:19" ht="23.1" customHeight="1" x14ac:dyDescent="0.45">
      <c r="A114" s="8" t="s">
        <v>237</v>
      </c>
      <c r="B114" s="8"/>
      <c r="C114" s="9">
        <v>0</v>
      </c>
      <c r="D114" s="9"/>
      <c r="E114" s="9">
        <v>0</v>
      </c>
      <c r="F114" s="9"/>
      <c r="G114" s="9">
        <v>0</v>
      </c>
      <c r="H114" s="9"/>
      <c r="I114" s="9">
        <v>0</v>
      </c>
      <c r="J114" s="9">
        <v>0</v>
      </c>
      <c r="K114" s="9"/>
      <c r="L114" s="9">
        <v>0</v>
      </c>
      <c r="M114" s="9"/>
      <c r="N114" s="9">
        <v>0</v>
      </c>
      <c r="O114" s="9"/>
      <c r="P114" s="9">
        <v>-350310031</v>
      </c>
      <c r="Q114" s="9"/>
      <c r="R114" s="9">
        <v>-350310031</v>
      </c>
      <c r="S114" s="9">
        <v>-0.23</v>
      </c>
    </row>
    <row r="115" spans="1:19" ht="23.1" customHeight="1" x14ac:dyDescent="0.45">
      <c r="A115" s="8" t="s">
        <v>239</v>
      </c>
      <c r="B115" s="8"/>
      <c r="C115" s="9">
        <v>0</v>
      </c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/>
      <c r="L115" s="9">
        <v>0</v>
      </c>
      <c r="M115" s="9"/>
      <c r="N115" s="9">
        <v>0</v>
      </c>
      <c r="O115" s="9"/>
      <c r="P115" s="9">
        <v>-939888902</v>
      </c>
      <c r="Q115" s="9"/>
      <c r="R115" s="9">
        <v>-939888902</v>
      </c>
      <c r="S115" s="9">
        <v>-0.61</v>
      </c>
    </row>
    <row r="116" spans="1:19" ht="23.1" customHeight="1" x14ac:dyDescent="0.45">
      <c r="A116" s="8" t="s">
        <v>236</v>
      </c>
      <c r="B116" s="8"/>
      <c r="C116" s="9">
        <v>0</v>
      </c>
      <c r="D116" s="9"/>
      <c r="E116" s="9">
        <v>0</v>
      </c>
      <c r="F116" s="9"/>
      <c r="G116" s="9">
        <v>0</v>
      </c>
      <c r="H116" s="9"/>
      <c r="I116" s="9">
        <v>0</v>
      </c>
      <c r="J116" s="9">
        <v>0</v>
      </c>
      <c r="K116" s="9"/>
      <c r="L116" s="9">
        <v>0</v>
      </c>
      <c r="M116" s="9"/>
      <c r="N116" s="9">
        <v>0</v>
      </c>
      <c r="O116" s="9"/>
      <c r="P116" s="9">
        <v>-1825320758</v>
      </c>
      <c r="Q116" s="9"/>
      <c r="R116" s="9">
        <v>-1825320758</v>
      </c>
      <c r="S116" s="9">
        <v>-1.19</v>
      </c>
    </row>
    <row r="117" spans="1:19" ht="23.1" customHeight="1" x14ac:dyDescent="0.45">
      <c r="A117" s="8" t="s">
        <v>105</v>
      </c>
      <c r="B117" s="8"/>
      <c r="C117" s="9">
        <v>0</v>
      </c>
      <c r="D117" s="9"/>
      <c r="E117" s="9">
        <v>0</v>
      </c>
      <c r="F117" s="9"/>
      <c r="G117" s="9">
        <v>-239337779</v>
      </c>
      <c r="H117" s="9"/>
      <c r="I117" s="9">
        <v>-239337779</v>
      </c>
      <c r="J117" s="9">
        <v>-0.83</v>
      </c>
      <c r="K117" s="9"/>
      <c r="L117" s="9">
        <v>0</v>
      </c>
      <c r="M117" s="9"/>
      <c r="N117" s="9">
        <v>0</v>
      </c>
      <c r="O117" s="9"/>
      <c r="P117" s="9">
        <v>-239337779</v>
      </c>
      <c r="Q117" s="9"/>
      <c r="R117" s="9">
        <v>-239337779</v>
      </c>
      <c r="S117" s="9">
        <v>-0.16</v>
      </c>
    </row>
    <row r="118" spans="1:19" ht="23.1" customHeight="1" x14ac:dyDescent="0.45">
      <c r="A118" s="8" t="s">
        <v>107</v>
      </c>
      <c r="B118" s="8"/>
      <c r="C118" s="9">
        <v>0</v>
      </c>
      <c r="D118" s="9"/>
      <c r="E118" s="9">
        <v>382337122</v>
      </c>
      <c r="F118" s="9"/>
      <c r="G118" s="9">
        <v>-430156869</v>
      </c>
      <c r="H118" s="9"/>
      <c r="I118" s="9">
        <v>-47819747</v>
      </c>
      <c r="J118" s="9">
        <v>-0.17</v>
      </c>
      <c r="K118" s="9"/>
      <c r="L118" s="9">
        <v>0</v>
      </c>
      <c r="M118" s="9"/>
      <c r="N118" s="9">
        <v>0</v>
      </c>
      <c r="O118" s="9"/>
      <c r="P118" s="9">
        <v>-430156869</v>
      </c>
      <c r="Q118" s="9"/>
      <c r="R118" s="9">
        <v>-430156869</v>
      </c>
      <c r="S118" s="9">
        <v>-0.28000000000000003</v>
      </c>
    </row>
    <row r="119" spans="1:19" ht="23.1" customHeight="1" x14ac:dyDescent="0.45">
      <c r="A119" s="8" t="s">
        <v>108</v>
      </c>
      <c r="B119" s="8"/>
      <c r="C119" s="9">
        <v>0</v>
      </c>
      <c r="D119" s="9"/>
      <c r="E119" s="9">
        <v>286505875</v>
      </c>
      <c r="F119" s="9"/>
      <c r="G119" s="9">
        <v>-421466565</v>
      </c>
      <c r="H119" s="9"/>
      <c r="I119" s="9">
        <v>-134960690</v>
      </c>
      <c r="J119" s="9">
        <v>-0.47</v>
      </c>
      <c r="K119" s="9"/>
      <c r="L119" s="9">
        <v>0</v>
      </c>
      <c r="M119" s="9"/>
      <c r="N119" s="9">
        <v>0</v>
      </c>
      <c r="O119" s="9"/>
      <c r="P119" s="9">
        <v>-421466565</v>
      </c>
      <c r="Q119" s="9"/>
      <c r="R119" s="9">
        <v>-421466565</v>
      </c>
      <c r="S119" s="9">
        <v>-0.27</v>
      </c>
    </row>
    <row r="120" spans="1:19" ht="23.1" customHeight="1" x14ac:dyDescent="0.45">
      <c r="A120" s="8" t="s">
        <v>109</v>
      </c>
      <c r="B120" s="8"/>
      <c r="C120" s="9">
        <v>0</v>
      </c>
      <c r="D120" s="9"/>
      <c r="E120" s="9">
        <v>0</v>
      </c>
      <c r="F120" s="9"/>
      <c r="G120" s="9">
        <v>-24036330</v>
      </c>
      <c r="H120" s="9"/>
      <c r="I120" s="9">
        <v>-24036330</v>
      </c>
      <c r="J120" s="9">
        <v>-0.08</v>
      </c>
      <c r="K120" s="9"/>
      <c r="L120" s="9">
        <v>0</v>
      </c>
      <c r="M120" s="9"/>
      <c r="N120" s="9">
        <v>0</v>
      </c>
      <c r="O120" s="9"/>
      <c r="P120" s="9">
        <v>-24036330</v>
      </c>
      <c r="Q120" s="9"/>
      <c r="R120" s="9">
        <v>-24036330</v>
      </c>
      <c r="S120" s="9">
        <v>-0.02</v>
      </c>
    </row>
    <row r="121" spans="1:19" ht="23.1" customHeight="1" x14ac:dyDescent="0.45">
      <c r="A121" s="8" t="s">
        <v>110</v>
      </c>
      <c r="B121" s="8"/>
      <c r="C121" s="9">
        <v>0</v>
      </c>
      <c r="D121" s="9"/>
      <c r="E121" s="9">
        <v>-25805595</v>
      </c>
      <c r="F121" s="9"/>
      <c r="G121" s="9">
        <v>-220928934</v>
      </c>
      <c r="H121" s="9"/>
      <c r="I121" s="9">
        <v>-246734529</v>
      </c>
      <c r="J121" s="9">
        <v>-0.85</v>
      </c>
      <c r="K121" s="9"/>
      <c r="L121" s="9">
        <v>0</v>
      </c>
      <c r="M121" s="9"/>
      <c r="N121" s="9">
        <v>-25805595</v>
      </c>
      <c r="O121" s="9"/>
      <c r="P121" s="9">
        <v>-220928934</v>
      </c>
      <c r="Q121" s="9"/>
      <c r="R121" s="9">
        <v>-246734529</v>
      </c>
      <c r="S121" s="9">
        <v>-0.16</v>
      </c>
    </row>
    <row r="122" spans="1:19" ht="23.1" customHeight="1" x14ac:dyDescent="0.45">
      <c r="A122" s="8" t="s">
        <v>111</v>
      </c>
      <c r="B122" s="8"/>
      <c r="C122" s="9">
        <v>0</v>
      </c>
      <c r="D122" s="9"/>
      <c r="E122" s="9">
        <v>312430260</v>
      </c>
      <c r="F122" s="9"/>
      <c r="G122" s="9">
        <v>-269734622</v>
      </c>
      <c r="H122" s="9"/>
      <c r="I122" s="9">
        <v>42695638</v>
      </c>
      <c r="J122" s="9">
        <v>0.15</v>
      </c>
      <c r="K122" s="9"/>
      <c r="L122" s="9">
        <v>0</v>
      </c>
      <c r="M122" s="9"/>
      <c r="N122" s="9">
        <v>0</v>
      </c>
      <c r="O122" s="9"/>
      <c r="P122" s="9">
        <v>-269734622</v>
      </c>
      <c r="Q122" s="9"/>
      <c r="R122" s="9">
        <v>-269734622</v>
      </c>
      <c r="S122" s="9">
        <v>-0.18</v>
      </c>
    </row>
    <row r="123" spans="1:19" ht="23.1" customHeight="1" x14ac:dyDescent="0.45">
      <c r="A123" s="8" t="s">
        <v>112</v>
      </c>
      <c r="B123" s="8"/>
      <c r="C123" s="9">
        <v>0</v>
      </c>
      <c r="D123" s="9"/>
      <c r="E123" s="9">
        <v>417766238</v>
      </c>
      <c r="F123" s="9"/>
      <c r="G123" s="9">
        <v>-459600518</v>
      </c>
      <c r="H123" s="9"/>
      <c r="I123" s="9">
        <v>-41834280</v>
      </c>
      <c r="J123" s="9">
        <v>-0.14000000000000001</v>
      </c>
      <c r="K123" s="9"/>
      <c r="L123" s="9">
        <v>0</v>
      </c>
      <c r="M123" s="9"/>
      <c r="N123" s="9">
        <v>0</v>
      </c>
      <c r="O123" s="9"/>
      <c r="P123" s="9">
        <v>-459600518</v>
      </c>
      <c r="Q123" s="9"/>
      <c r="R123" s="9">
        <v>-459600518</v>
      </c>
      <c r="S123" s="9">
        <v>-0.3</v>
      </c>
    </row>
    <row r="124" spans="1:19" ht="23.1" customHeight="1" x14ac:dyDescent="0.45">
      <c r="A124" s="8" t="s">
        <v>113</v>
      </c>
      <c r="B124" s="8"/>
      <c r="C124" s="9">
        <v>0</v>
      </c>
      <c r="D124" s="9"/>
      <c r="E124" s="9">
        <v>262481908</v>
      </c>
      <c r="F124" s="9"/>
      <c r="G124" s="9">
        <v>-346170450</v>
      </c>
      <c r="H124" s="9"/>
      <c r="I124" s="9">
        <v>-83688542</v>
      </c>
      <c r="J124" s="9">
        <v>-0.28999999999999998</v>
      </c>
      <c r="K124" s="9"/>
      <c r="L124" s="9">
        <v>0</v>
      </c>
      <c r="M124" s="9"/>
      <c r="N124" s="9">
        <v>0</v>
      </c>
      <c r="O124" s="9"/>
      <c r="P124" s="9">
        <v>-346170450</v>
      </c>
      <c r="Q124" s="9"/>
      <c r="R124" s="9">
        <v>-346170450</v>
      </c>
      <c r="S124" s="9">
        <v>-0.22</v>
      </c>
    </row>
    <row r="125" spans="1:19" ht="23.1" customHeight="1" x14ac:dyDescent="0.45">
      <c r="A125" s="8" t="s">
        <v>114</v>
      </c>
      <c r="B125" s="8"/>
      <c r="C125" s="9">
        <v>0</v>
      </c>
      <c r="D125" s="9"/>
      <c r="E125" s="9">
        <v>-136786304</v>
      </c>
      <c r="F125" s="9"/>
      <c r="G125" s="9">
        <v>0</v>
      </c>
      <c r="H125" s="9"/>
      <c r="I125" s="9">
        <v>-136786304</v>
      </c>
      <c r="J125" s="9">
        <v>-0.47</v>
      </c>
      <c r="K125" s="9"/>
      <c r="L125" s="9">
        <v>0</v>
      </c>
      <c r="M125" s="9"/>
      <c r="N125" s="9">
        <v>-326290882</v>
      </c>
      <c r="O125" s="9"/>
      <c r="P125" s="9">
        <v>0</v>
      </c>
      <c r="Q125" s="9"/>
      <c r="R125" s="9">
        <v>-326290882</v>
      </c>
      <c r="S125" s="9">
        <v>-0.21</v>
      </c>
    </row>
    <row r="126" spans="1:19" ht="23.1" customHeight="1" x14ac:dyDescent="0.45">
      <c r="A126" s="8" t="s">
        <v>115</v>
      </c>
      <c r="B126" s="8"/>
      <c r="C126" s="9">
        <v>0</v>
      </c>
      <c r="D126" s="9"/>
      <c r="E126" s="9">
        <v>-435260041</v>
      </c>
      <c r="F126" s="9"/>
      <c r="G126" s="9">
        <v>0</v>
      </c>
      <c r="H126" s="9"/>
      <c r="I126" s="9">
        <v>-435260041</v>
      </c>
      <c r="J126" s="9">
        <v>-1.5</v>
      </c>
      <c r="K126" s="9"/>
      <c r="L126" s="9">
        <v>0</v>
      </c>
      <c r="M126" s="9"/>
      <c r="N126" s="9">
        <v>-1014939971</v>
      </c>
      <c r="O126" s="9"/>
      <c r="P126" s="9">
        <v>0</v>
      </c>
      <c r="Q126" s="9"/>
      <c r="R126" s="9">
        <v>-1014939971</v>
      </c>
      <c r="S126" s="9">
        <v>-0.66</v>
      </c>
    </row>
    <row r="127" spans="1:19" ht="23.1" customHeight="1" x14ac:dyDescent="0.45">
      <c r="A127" s="8" t="s">
        <v>116</v>
      </c>
      <c r="B127" s="8"/>
      <c r="C127" s="9">
        <v>0</v>
      </c>
      <c r="D127" s="9"/>
      <c r="E127" s="9">
        <v>-5241973961</v>
      </c>
      <c r="F127" s="9"/>
      <c r="G127" s="9">
        <v>0</v>
      </c>
      <c r="H127" s="9"/>
      <c r="I127" s="9">
        <v>-5241973961</v>
      </c>
      <c r="J127" s="9">
        <v>-18.100000000000001</v>
      </c>
      <c r="K127" s="9"/>
      <c r="L127" s="9">
        <v>0</v>
      </c>
      <c r="M127" s="9"/>
      <c r="N127" s="9">
        <v>-5241973961</v>
      </c>
      <c r="O127" s="9"/>
      <c r="P127" s="9">
        <v>0</v>
      </c>
      <c r="Q127" s="9"/>
      <c r="R127" s="9">
        <v>-5241973961</v>
      </c>
      <c r="S127" s="9">
        <v>-3.4</v>
      </c>
    </row>
    <row r="128" spans="1:19" ht="23.1" customHeight="1" x14ac:dyDescent="0.45">
      <c r="A128" s="8" t="s">
        <v>117</v>
      </c>
      <c r="B128" s="8"/>
      <c r="C128" s="9">
        <v>0</v>
      </c>
      <c r="D128" s="9"/>
      <c r="E128" s="9">
        <v>0</v>
      </c>
      <c r="F128" s="9"/>
      <c r="G128" s="9">
        <v>32894727</v>
      </c>
      <c r="H128" s="9"/>
      <c r="I128" s="9">
        <v>32894727</v>
      </c>
      <c r="J128" s="9">
        <v>0.11</v>
      </c>
      <c r="K128" s="9"/>
      <c r="L128" s="9">
        <v>0</v>
      </c>
      <c r="M128" s="9"/>
      <c r="N128" s="9">
        <v>0</v>
      </c>
      <c r="O128" s="9"/>
      <c r="P128" s="9">
        <v>32894727</v>
      </c>
      <c r="Q128" s="9"/>
      <c r="R128" s="9">
        <v>32894727</v>
      </c>
      <c r="S128" s="9">
        <v>0.02</v>
      </c>
    </row>
    <row r="129" spans="1:19" ht="23.1" customHeight="1" x14ac:dyDescent="0.45">
      <c r="A129" s="8" t="s">
        <v>118</v>
      </c>
      <c r="B129" s="8"/>
      <c r="C129" s="9">
        <v>0</v>
      </c>
      <c r="D129" s="9"/>
      <c r="E129" s="9">
        <v>-131777605</v>
      </c>
      <c r="F129" s="9"/>
      <c r="G129" s="9">
        <v>0</v>
      </c>
      <c r="H129" s="9"/>
      <c r="I129" s="9">
        <v>-131777605</v>
      </c>
      <c r="J129" s="9">
        <v>-0.46</v>
      </c>
      <c r="K129" s="9"/>
      <c r="L129" s="9">
        <v>0</v>
      </c>
      <c r="M129" s="9"/>
      <c r="N129" s="9">
        <v>-131777605</v>
      </c>
      <c r="O129" s="9"/>
      <c r="P129" s="9">
        <v>0</v>
      </c>
      <c r="Q129" s="9"/>
      <c r="R129" s="9">
        <v>-131777605</v>
      </c>
      <c r="S129" s="9">
        <v>-0.09</v>
      </c>
    </row>
    <row r="130" spans="1:19" ht="23.1" customHeight="1" x14ac:dyDescent="0.45">
      <c r="A130" s="8" t="s">
        <v>119</v>
      </c>
      <c r="B130" s="8"/>
      <c r="C130" s="9">
        <v>0</v>
      </c>
      <c r="D130" s="9"/>
      <c r="E130" s="9">
        <v>-36728453</v>
      </c>
      <c r="F130" s="9"/>
      <c r="G130" s="9">
        <v>0</v>
      </c>
      <c r="H130" s="9"/>
      <c r="I130" s="9">
        <v>-36728453</v>
      </c>
      <c r="J130" s="9">
        <v>-0.13</v>
      </c>
      <c r="K130" s="9"/>
      <c r="L130" s="9">
        <v>0</v>
      </c>
      <c r="M130" s="9"/>
      <c r="N130" s="9">
        <v>-36728453</v>
      </c>
      <c r="O130" s="9"/>
      <c r="P130" s="9">
        <v>0</v>
      </c>
      <c r="Q130" s="9"/>
      <c r="R130" s="9">
        <v>-36728453</v>
      </c>
      <c r="S130" s="9">
        <v>-0.02</v>
      </c>
    </row>
    <row r="131" spans="1:19" ht="23.1" customHeight="1" x14ac:dyDescent="0.45">
      <c r="A131" s="8" t="s">
        <v>120</v>
      </c>
      <c r="B131" s="8"/>
      <c r="C131" s="9">
        <v>0</v>
      </c>
      <c r="D131" s="9"/>
      <c r="E131" s="9">
        <v>-237981632</v>
      </c>
      <c r="F131" s="9"/>
      <c r="G131" s="9">
        <v>0</v>
      </c>
      <c r="H131" s="9"/>
      <c r="I131" s="9">
        <v>-237981632</v>
      </c>
      <c r="J131" s="9">
        <v>-0.82</v>
      </c>
      <c r="K131" s="9"/>
      <c r="L131" s="9">
        <v>0</v>
      </c>
      <c r="M131" s="9"/>
      <c r="N131" s="9">
        <v>-237981632</v>
      </c>
      <c r="O131" s="9"/>
      <c r="P131" s="9">
        <v>0</v>
      </c>
      <c r="Q131" s="9"/>
      <c r="R131" s="9">
        <v>-237981632</v>
      </c>
      <c r="S131" s="9">
        <v>-0.15</v>
      </c>
    </row>
    <row r="132" spans="1:19" ht="23.1" customHeight="1" x14ac:dyDescent="0.45">
      <c r="A132" s="8" t="s">
        <v>121</v>
      </c>
      <c r="B132" s="8"/>
      <c r="C132" s="9">
        <v>0</v>
      </c>
      <c r="D132" s="9"/>
      <c r="E132" s="9">
        <v>-26384953</v>
      </c>
      <c r="F132" s="9"/>
      <c r="G132" s="9">
        <v>0</v>
      </c>
      <c r="H132" s="9"/>
      <c r="I132" s="9">
        <v>-26384953</v>
      </c>
      <c r="J132" s="9">
        <v>-0.09</v>
      </c>
      <c r="K132" s="9"/>
      <c r="L132" s="9">
        <v>0</v>
      </c>
      <c r="M132" s="9"/>
      <c r="N132" s="9">
        <v>-26384953</v>
      </c>
      <c r="O132" s="9"/>
      <c r="P132" s="9">
        <v>0</v>
      </c>
      <c r="Q132" s="9"/>
      <c r="R132" s="9">
        <v>-26384953</v>
      </c>
      <c r="S132" s="9">
        <v>-0.02</v>
      </c>
    </row>
    <row r="133" spans="1:19" ht="23.1" customHeight="1" thickBot="1" x14ac:dyDescent="0.5">
      <c r="A133" s="8"/>
      <c r="B133" s="8"/>
      <c r="C133" s="41">
        <v>445518118</v>
      </c>
      <c r="D133" s="42"/>
      <c r="E133" s="41">
        <v>-33633205785</v>
      </c>
      <c r="F133" s="42"/>
      <c r="G133" s="41">
        <v>59999641509</v>
      </c>
      <c r="H133" s="42"/>
      <c r="I133" s="41">
        <v>26811953842</v>
      </c>
      <c r="J133" s="41">
        <v>92.6</v>
      </c>
      <c r="K133" s="42"/>
      <c r="L133" s="41">
        <v>998018118</v>
      </c>
      <c r="M133" s="42"/>
      <c r="N133" s="41">
        <v>28132971274</v>
      </c>
      <c r="O133" s="42"/>
      <c r="P133" s="42">
        <v>116451301685</v>
      </c>
      <c r="Q133" s="42"/>
      <c r="R133" s="41">
        <v>145582291077</v>
      </c>
      <c r="S133" s="41">
        <v>94.54</v>
      </c>
    </row>
    <row r="134" spans="1:19" ht="23.1" customHeight="1" thickTop="1" x14ac:dyDescent="0.45">
      <c r="A134" s="8" t="s">
        <v>68</v>
      </c>
      <c r="B134" s="8"/>
      <c r="C134" s="23"/>
      <c r="D134" s="23"/>
      <c r="E134" s="40"/>
      <c r="F134" s="23"/>
      <c r="G134" s="40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</row>
  </sheetData>
  <mergeCells count="15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L7:S7"/>
    <mergeCell ref="C7:J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4"/>
  <sheetViews>
    <sheetView rightToLeft="1" zoomScaleNormal="100" zoomScaleSheetLayoutView="106" workbookViewId="0">
      <selection activeCell="D23" sqref="D23"/>
    </sheetView>
  </sheetViews>
  <sheetFormatPr defaultColWidth="9" defaultRowHeight="18.75" x14ac:dyDescent="0.45"/>
  <cols>
    <col min="1" max="1" width="36" style="15" bestFit="1" customWidth="1"/>
    <col min="2" max="2" width="12.28515625" style="15" bestFit="1" customWidth="1"/>
    <col min="3" max="3" width="1.7109375" style="15" customWidth="1"/>
    <col min="4" max="4" width="17.28515625" style="15" bestFit="1" customWidth="1"/>
    <col min="5" max="5" width="1.7109375" style="15" customWidth="1"/>
    <col min="6" max="6" width="19.28515625" style="15" bestFit="1" customWidth="1"/>
    <col min="7" max="7" width="1.7109375" style="15" customWidth="1"/>
    <col min="8" max="8" width="19.140625" style="15" bestFit="1" customWidth="1"/>
    <col min="9" max="9" width="1.7109375" style="15" customWidth="1"/>
    <col min="10" max="10" width="12.28515625" style="15" bestFit="1" customWidth="1"/>
    <col min="11" max="11" width="19.140625" style="15" bestFit="1" customWidth="1"/>
    <col min="12" max="12" width="1.7109375" style="15" customWidth="1"/>
    <col min="13" max="13" width="19" style="15" bestFit="1" customWidth="1"/>
    <col min="14" max="14" width="1.7109375" style="15" customWidth="1"/>
    <col min="15" max="15" width="19.140625" style="15" bestFit="1" customWidth="1"/>
    <col min="16" max="16" width="9" style="27" customWidth="1"/>
    <col min="17" max="16384" width="9" style="27"/>
  </cols>
  <sheetData>
    <row r="1" spans="1:15" x14ac:dyDescent="0.4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5" x14ac:dyDescent="0.45">
      <c r="A2" s="82" t="s">
        <v>132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x14ac:dyDescent="0.45">
      <c r="A3" s="82" t="s">
        <v>133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x14ac:dyDescent="0.45">
      <c r="A4" s="88" t="s">
        <v>243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6" spans="1:15" ht="19.5" customHeight="1" thickBot="1" x14ac:dyDescent="0.5">
      <c r="A6" s="28"/>
      <c r="B6" s="91" t="s">
        <v>149</v>
      </c>
      <c r="C6" s="91"/>
      <c r="D6" s="91"/>
      <c r="E6" s="91"/>
      <c r="F6" s="91"/>
      <c r="G6" s="91"/>
      <c r="H6" s="91"/>
      <c r="I6" s="35"/>
      <c r="J6" s="91" t="s">
        <v>150</v>
      </c>
      <c r="K6" s="91"/>
      <c r="L6" s="91"/>
      <c r="M6" s="91"/>
      <c r="N6" s="91"/>
      <c r="O6" s="91"/>
    </row>
    <row r="7" spans="1:15" ht="20.25" customHeight="1" x14ac:dyDescent="0.45">
      <c r="A7" s="92"/>
      <c r="B7" s="83" t="s">
        <v>244</v>
      </c>
      <c r="C7" s="35"/>
      <c r="D7" s="83" t="s">
        <v>245</v>
      </c>
      <c r="E7" s="35"/>
      <c r="F7" s="83" t="s">
        <v>246</v>
      </c>
      <c r="G7" s="35"/>
      <c r="H7" s="83" t="s">
        <v>67</v>
      </c>
      <c r="I7" s="35"/>
      <c r="J7" s="83" t="s">
        <v>244</v>
      </c>
      <c r="K7" s="83" t="s">
        <v>245</v>
      </c>
      <c r="L7" s="35"/>
      <c r="M7" s="83" t="s">
        <v>246</v>
      </c>
      <c r="N7" s="35"/>
      <c r="O7" s="83" t="s">
        <v>67</v>
      </c>
    </row>
    <row r="8" spans="1:15" ht="20.25" customHeight="1" x14ac:dyDescent="0.45">
      <c r="A8" s="93"/>
      <c r="B8" s="84"/>
      <c r="C8" s="35"/>
      <c r="D8" s="84"/>
      <c r="E8" s="35"/>
      <c r="F8" s="84"/>
      <c r="G8" s="35"/>
      <c r="H8" s="84"/>
      <c r="I8" s="35"/>
      <c r="J8" s="84"/>
      <c r="K8" s="84"/>
      <c r="L8" s="35"/>
      <c r="M8" s="84"/>
      <c r="N8" s="35"/>
      <c r="O8" s="84"/>
    </row>
    <row r="9" spans="1:15" ht="19.5" thickBot="1" x14ac:dyDescent="0.5">
      <c r="A9" s="93"/>
      <c r="B9" s="36" t="s">
        <v>247</v>
      </c>
      <c r="C9" s="34"/>
      <c r="D9" s="36" t="s">
        <v>248</v>
      </c>
      <c r="E9" s="34"/>
      <c r="F9" s="36" t="s">
        <v>249</v>
      </c>
      <c r="G9" s="34"/>
      <c r="H9" s="87"/>
      <c r="I9" s="35"/>
      <c r="J9" s="36" t="s">
        <v>249</v>
      </c>
      <c r="K9" s="36" t="s">
        <v>249</v>
      </c>
      <c r="L9" s="34"/>
      <c r="M9" s="36" t="s">
        <v>249</v>
      </c>
      <c r="N9" s="34"/>
      <c r="O9" s="87"/>
    </row>
    <row r="10" spans="1:15" ht="23.1" customHeight="1" x14ac:dyDescent="0.45">
      <c r="A10" s="8" t="s">
        <v>235</v>
      </c>
      <c r="B10" s="10">
        <v>0</v>
      </c>
      <c r="C10" s="10"/>
      <c r="D10" s="9">
        <v>0</v>
      </c>
      <c r="E10" s="9"/>
      <c r="F10" s="9">
        <v>0</v>
      </c>
      <c r="G10" s="9"/>
      <c r="H10" s="9">
        <v>0</v>
      </c>
      <c r="I10" s="9"/>
      <c r="J10" s="9">
        <v>0</v>
      </c>
      <c r="K10" s="9">
        <v>0</v>
      </c>
      <c r="L10" s="9"/>
      <c r="M10" s="9">
        <v>303444995</v>
      </c>
      <c r="N10" s="9"/>
      <c r="O10" s="9">
        <v>303444995</v>
      </c>
    </row>
    <row r="11" spans="1:15" ht="23.1" customHeight="1" x14ac:dyDescent="0.45">
      <c r="A11" s="8" t="s">
        <v>80</v>
      </c>
      <c r="B11" s="10">
        <v>0</v>
      </c>
      <c r="C11" s="10"/>
      <c r="D11" s="9">
        <v>-762218547</v>
      </c>
      <c r="E11" s="9"/>
      <c r="F11" s="9">
        <v>956380825</v>
      </c>
      <c r="G11" s="9"/>
      <c r="H11" s="9">
        <v>194162278</v>
      </c>
      <c r="I11" s="9"/>
      <c r="J11" s="9">
        <v>0</v>
      </c>
      <c r="K11" s="9">
        <v>0</v>
      </c>
      <c r="L11" s="9"/>
      <c r="M11" s="9">
        <v>956380825</v>
      </c>
      <c r="N11" s="9"/>
      <c r="O11" s="9">
        <v>956380825</v>
      </c>
    </row>
    <row r="12" spans="1:15" ht="23.1" customHeight="1" x14ac:dyDescent="0.45">
      <c r="A12" s="8" t="s">
        <v>84</v>
      </c>
      <c r="B12" s="10">
        <v>0</v>
      </c>
      <c r="C12" s="10"/>
      <c r="D12" s="9">
        <v>18065469</v>
      </c>
      <c r="E12" s="9"/>
      <c r="F12" s="9">
        <v>0</v>
      </c>
      <c r="G12" s="9"/>
      <c r="H12" s="9">
        <v>18065469</v>
      </c>
      <c r="I12" s="9"/>
      <c r="J12" s="9">
        <v>0</v>
      </c>
      <c r="K12" s="9">
        <v>18065469</v>
      </c>
      <c r="L12" s="9"/>
      <c r="M12" s="9">
        <v>310379737</v>
      </c>
      <c r="N12" s="9"/>
      <c r="O12" s="9">
        <v>328445206</v>
      </c>
    </row>
    <row r="13" spans="1:15" ht="23.1" customHeight="1" x14ac:dyDescent="0.45">
      <c r="A13" s="8" t="s">
        <v>87</v>
      </c>
      <c r="B13" s="10">
        <v>0</v>
      </c>
      <c r="C13" s="10"/>
      <c r="D13" s="9">
        <v>80307699</v>
      </c>
      <c r="E13" s="9"/>
      <c r="F13" s="9">
        <v>0</v>
      </c>
      <c r="G13" s="9"/>
      <c r="H13" s="9">
        <v>80307699</v>
      </c>
      <c r="I13" s="9"/>
      <c r="J13" s="9">
        <v>0</v>
      </c>
      <c r="K13" s="9">
        <v>80307699</v>
      </c>
      <c r="L13" s="9"/>
      <c r="M13" s="9">
        <v>278206532</v>
      </c>
      <c r="N13" s="9"/>
      <c r="O13" s="9">
        <v>358514231</v>
      </c>
    </row>
    <row r="14" spans="1:15" ht="23.1" customHeight="1" x14ac:dyDescent="0.45">
      <c r="A14" s="8" t="s">
        <v>232</v>
      </c>
      <c r="B14" s="10">
        <v>0</v>
      </c>
      <c r="C14" s="10"/>
      <c r="D14" s="9">
        <v>0</v>
      </c>
      <c r="E14" s="9"/>
      <c r="F14" s="9">
        <v>0</v>
      </c>
      <c r="G14" s="9"/>
      <c r="H14" s="9">
        <v>0</v>
      </c>
      <c r="I14" s="9"/>
      <c r="J14" s="9">
        <v>0</v>
      </c>
      <c r="K14" s="9">
        <v>0</v>
      </c>
      <c r="L14" s="9"/>
      <c r="M14" s="9">
        <v>529921263</v>
      </c>
      <c r="N14" s="9"/>
      <c r="O14" s="9">
        <v>529921263</v>
      </c>
    </row>
    <row r="15" spans="1:15" ht="23.1" customHeight="1" x14ac:dyDescent="0.45">
      <c r="A15" s="8" t="s">
        <v>89</v>
      </c>
      <c r="B15" s="10">
        <v>0</v>
      </c>
      <c r="C15" s="10"/>
      <c r="D15" s="9">
        <v>108373841</v>
      </c>
      <c r="E15" s="9"/>
      <c r="F15" s="9">
        <v>0</v>
      </c>
      <c r="G15" s="9"/>
      <c r="H15" s="9">
        <v>108373841</v>
      </c>
      <c r="I15" s="9"/>
      <c r="J15" s="9">
        <v>0</v>
      </c>
      <c r="K15" s="9">
        <v>186400956</v>
      </c>
      <c r="L15" s="9"/>
      <c r="M15" s="9">
        <v>0</v>
      </c>
      <c r="N15" s="9"/>
      <c r="O15" s="9">
        <v>186400956</v>
      </c>
    </row>
    <row r="16" spans="1:15" ht="23.1" customHeight="1" x14ac:dyDescent="0.45">
      <c r="A16" s="8" t="s">
        <v>92</v>
      </c>
      <c r="B16" s="10">
        <v>0</v>
      </c>
      <c r="C16" s="10"/>
      <c r="D16" s="9">
        <v>162315051</v>
      </c>
      <c r="E16" s="9"/>
      <c r="F16" s="9">
        <v>60802237</v>
      </c>
      <c r="G16" s="9"/>
      <c r="H16" s="9">
        <v>223117288</v>
      </c>
      <c r="I16" s="9"/>
      <c r="J16" s="9">
        <v>0</v>
      </c>
      <c r="K16" s="9">
        <v>252921856</v>
      </c>
      <c r="L16" s="9"/>
      <c r="M16" s="9">
        <v>60802237</v>
      </c>
      <c r="N16" s="9"/>
      <c r="O16" s="9">
        <v>313724093</v>
      </c>
    </row>
    <row r="17" spans="1:15" ht="23.1" customHeight="1" x14ac:dyDescent="0.45">
      <c r="A17" s="8" t="s">
        <v>234</v>
      </c>
      <c r="B17" s="10">
        <v>0</v>
      </c>
      <c r="C17" s="10"/>
      <c r="D17" s="9">
        <v>0</v>
      </c>
      <c r="E17" s="9"/>
      <c r="F17" s="9">
        <v>0</v>
      </c>
      <c r="G17" s="9"/>
      <c r="H17" s="9">
        <v>0</v>
      </c>
      <c r="I17" s="9"/>
      <c r="J17" s="9">
        <v>0</v>
      </c>
      <c r="K17" s="9">
        <v>0</v>
      </c>
      <c r="L17" s="9"/>
      <c r="M17" s="9">
        <v>352379295</v>
      </c>
      <c r="N17" s="9"/>
      <c r="O17" s="9">
        <v>352379295</v>
      </c>
    </row>
    <row r="18" spans="1:15" ht="23.1" customHeight="1" x14ac:dyDescent="0.45">
      <c r="A18" s="8" t="s">
        <v>233</v>
      </c>
      <c r="B18" s="10">
        <v>0</v>
      </c>
      <c r="C18" s="10"/>
      <c r="D18" s="9">
        <v>0</v>
      </c>
      <c r="E18" s="9"/>
      <c r="F18" s="9">
        <v>0</v>
      </c>
      <c r="G18" s="9"/>
      <c r="H18" s="9">
        <v>0</v>
      </c>
      <c r="I18" s="9"/>
      <c r="J18" s="9">
        <v>0</v>
      </c>
      <c r="K18" s="9">
        <v>0</v>
      </c>
      <c r="L18" s="9"/>
      <c r="M18" s="9">
        <v>296151321</v>
      </c>
      <c r="N18" s="9"/>
      <c r="O18" s="9">
        <v>296151321</v>
      </c>
    </row>
    <row r="19" spans="1:15" ht="23.1" customHeight="1" x14ac:dyDescent="0.45">
      <c r="A19" s="8" t="s">
        <v>95</v>
      </c>
      <c r="B19" s="10">
        <v>0</v>
      </c>
      <c r="C19" s="10"/>
      <c r="D19" s="9">
        <v>218357321</v>
      </c>
      <c r="E19" s="9"/>
      <c r="F19" s="9">
        <v>0</v>
      </c>
      <c r="G19" s="9"/>
      <c r="H19" s="9">
        <v>218357321</v>
      </c>
      <c r="I19" s="9"/>
      <c r="J19" s="9">
        <v>0</v>
      </c>
      <c r="K19" s="9">
        <v>218357321</v>
      </c>
      <c r="L19" s="9"/>
      <c r="M19" s="9">
        <v>535099823</v>
      </c>
      <c r="N19" s="9"/>
      <c r="O19" s="9">
        <v>753457144</v>
      </c>
    </row>
    <row r="20" spans="1:15" ht="23.1" customHeight="1" x14ac:dyDescent="0.45">
      <c r="A20" s="8" t="s">
        <v>98</v>
      </c>
      <c r="B20" s="10">
        <v>0</v>
      </c>
      <c r="C20" s="10"/>
      <c r="D20" s="9">
        <v>151493968</v>
      </c>
      <c r="E20" s="9"/>
      <c r="F20" s="9">
        <v>0</v>
      </c>
      <c r="G20" s="9"/>
      <c r="H20" s="9">
        <v>151493968</v>
      </c>
      <c r="I20" s="9"/>
      <c r="J20" s="9">
        <v>0</v>
      </c>
      <c r="K20" s="9">
        <v>151493968</v>
      </c>
      <c r="L20" s="9"/>
      <c r="M20" s="9">
        <v>626653930</v>
      </c>
      <c r="N20" s="9"/>
      <c r="O20" s="9">
        <v>778147898</v>
      </c>
    </row>
    <row r="21" spans="1:15" ht="23.1" customHeight="1" x14ac:dyDescent="0.45">
      <c r="A21" s="8" t="s">
        <v>99</v>
      </c>
      <c r="B21" s="10">
        <v>0</v>
      </c>
      <c r="C21" s="10"/>
      <c r="D21" s="9">
        <v>121812242</v>
      </c>
      <c r="E21" s="9"/>
      <c r="F21" s="9">
        <v>0</v>
      </c>
      <c r="G21" s="9"/>
      <c r="H21" s="9">
        <v>121812242</v>
      </c>
      <c r="I21" s="9"/>
      <c r="J21" s="9">
        <v>0</v>
      </c>
      <c r="K21" s="9">
        <v>121812242</v>
      </c>
      <c r="L21" s="9"/>
      <c r="M21" s="9">
        <v>27964556</v>
      </c>
      <c r="N21" s="9"/>
      <c r="O21" s="9">
        <v>149776798</v>
      </c>
    </row>
    <row r="22" spans="1:15" ht="23.1" customHeight="1" x14ac:dyDescent="0.45">
      <c r="A22" s="8" t="s">
        <v>102</v>
      </c>
      <c r="B22" s="10">
        <v>0</v>
      </c>
      <c r="C22" s="10"/>
      <c r="D22" s="9">
        <v>90666698</v>
      </c>
      <c r="E22" s="9"/>
      <c r="F22" s="9">
        <v>190567046</v>
      </c>
      <c r="G22" s="9"/>
      <c r="H22" s="9">
        <v>281233744</v>
      </c>
      <c r="I22" s="9"/>
      <c r="J22" s="9">
        <v>0</v>
      </c>
      <c r="K22" s="9">
        <v>90666698</v>
      </c>
      <c r="L22" s="9"/>
      <c r="M22" s="9">
        <v>190567046</v>
      </c>
      <c r="N22" s="9"/>
      <c r="O22" s="9">
        <v>281233744</v>
      </c>
    </row>
    <row r="23" spans="1:15" ht="23.1" customHeight="1" thickBot="1" x14ac:dyDescent="0.5">
      <c r="A23" s="8"/>
      <c r="B23" s="10">
        <v>0</v>
      </c>
      <c r="C23" s="10"/>
      <c r="D23" s="41">
        <f>SUBTOTAL(109,D10:D22)</f>
        <v>189173742</v>
      </c>
      <c r="E23" s="41">
        <f t="shared" ref="E23:O23" si="0">SUBTOTAL(109,E10:E22)</f>
        <v>0</v>
      </c>
      <c r="F23" s="41">
        <f t="shared" si="0"/>
        <v>1207750108</v>
      </c>
      <c r="G23" s="41">
        <f t="shared" si="0"/>
        <v>0</v>
      </c>
      <c r="H23" s="41">
        <f t="shared" si="0"/>
        <v>1396923850</v>
      </c>
      <c r="I23" s="41">
        <f t="shared" si="0"/>
        <v>0</v>
      </c>
      <c r="J23" s="41">
        <f t="shared" si="0"/>
        <v>0</v>
      </c>
      <c r="K23" s="41">
        <f t="shared" si="0"/>
        <v>1120026209</v>
      </c>
      <c r="L23" s="41">
        <f t="shared" si="0"/>
        <v>0</v>
      </c>
      <c r="M23" s="41">
        <f t="shared" si="0"/>
        <v>4467951560</v>
      </c>
      <c r="N23" s="41">
        <f t="shared" si="0"/>
        <v>0</v>
      </c>
      <c r="O23" s="41">
        <f t="shared" si="0"/>
        <v>5587977769</v>
      </c>
    </row>
    <row r="24" spans="1:15" ht="23.1" customHeight="1" thickTop="1" x14ac:dyDescent="0.45">
      <c r="A24" s="37" t="s">
        <v>68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</sheetData>
  <mergeCells count="15">
    <mergeCell ref="A1:O1"/>
    <mergeCell ref="A2:O2"/>
    <mergeCell ref="A3:O3"/>
    <mergeCell ref="B7:B8"/>
    <mergeCell ref="D7:D8"/>
    <mergeCell ref="F7:F8"/>
    <mergeCell ref="J7:J8"/>
    <mergeCell ref="K7:K8"/>
    <mergeCell ref="M7:M8"/>
    <mergeCell ref="A4:O4"/>
    <mergeCell ref="B6:H6"/>
    <mergeCell ref="J6:O6"/>
    <mergeCell ref="A7:A9"/>
    <mergeCell ref="O7:O9"/>
    <mergeCell ref="H7:H9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rightToLeft="1" zoomScaleNormal="100" zoomScaleSheetLayoutView="106" workbookViewId="0">
      <selection activeCell="D15" sqref="D15"/>
    </sheetView>
  </sheetViews>
  <sheetFormatPr defaultColWidth="9" defaultRowHeight="18.75" x14ac:dyDescent="0.45"/>
  <cols>
    <col min="1" max="1" width="34.28515625" style="15" bestFit="1" customWidth="1"/>
    <col min="2" max="2" width="24.42578125" style="15" bestFit="1" customWidth="1"/>
    <col min="3" max="3" width="3.140625" style="15" customWidth="1"/>
    <col min="4" max="4" width="24.5703125" style="15" bestFit="1" customWidth="1"/>
    <col min="5" max="5" width="3.140625" style="15" customWidth="1"/>
    <col min="6" max="6" width="21.85546875" style="15" bestFit="1" customWidth="1"/>
    <col min="7" max="7" width="3.140625" style="15" customWidth="1"/>
    <col min="8" max="8" width="24.5703125" style="15" bestFit="1" customWidth="1"/>
    <col min="9" max="9" width="3.140625" style="15" customWidth="1"/>
    <col min="10" max="10" width="21.85546875" style="15" bestFit="1" customWidth="1"/>
    <col min="11" max="11" width="13" style="27" customWidth="1"/>
    <col min="12" max="12" width="9" style="27" customWidth="1"/>
    <col min="13" max="16384" width="9" style="27"/>
  </cols>
  <sheetData>
    <row r="1" spans="1:11" x14ac:dyDescent="0.4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x14ac:dyDescent="0.45">
      <c r="A2" s="82" t="s">
        <v>132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x14ac:dyDescent="0.45">
      <c r="A3" s="82" t="s">
        <v>133</v>
      </c>
      <c r="B3" s="82"/>
      <c r="C3" s="82"/>
      <c r="D3" s="82"/>
      <c r="E3" s="82"/>
      <c r="F3" s="82"/>
      <c r="G3" s="82"/>
      <c r="H3" s="82"/>
      <c r="I3" s="82"/>
      <c r="J3" s="82"/>
    </row>
    <row r="4" spans="1:11" x14ac:dyDescent="0.45">
      <c r="A4" s="88" t="s">
        <v>253</v>
      </c>
      <c r="B4" s="88"/>
      <c r="C4" s="88"/>
      <c r="D4" s="88"/>
      <c r="E4" s="88"/>
      <c r="F4" s="88"/>
      <c r="G4" s="88"/>
      <c r="H4" s="88"/>
      <c r="I4" s="88"/>
      <c r="J4" s="88"/>
    </row>
    <row r="5" spans="1:11" x14ac:dyDescent="0.45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1" ht="37.5" customHeight="1" x14ac:dyDescent="0.45">
      <c r="A6" s="94" t="s">
        <v>254</v>
      </c>
      <c r="B6" s="94"/>
      <c r="C6" s="32"/>
      <c r="D6" s="95" t="s">
        <v>149</v>
      </c>
      <c r="E6" s="95"/>
      <c r="F6" s="95"/>
      <c r="G6" s="33"/>
      <c r="H6" s="94" t="s">
        <v>150</v>
      </c>
      <c r="I6" s="94"/>
      <c r="J6" s="94"/>
      <c r="K6" s="34"/>
    </row>
    <row r="7" spans="1:11" ht="59.25" customHeight="1" x14ac:dyDescent="0.45">
      <c r="A7" s="30" t="s">
        <v>255</v>
      </c>
      <c r="B7" s="35" t="s">
        <v>256</v>
      </c>
      <c r="C7" s="35"/>
      <c r="D7" s="35" t="s">
        <v>257</v>
      </c>
      <c r="E7" s="35"/>
      <c r="F7" s="35" t="s">
        <v>258</v>
      </c>
      <c r="G7" s="35"/>
      <c r="H7" s="35" t="s">
        <v>257</v>
      </c>
      <c r="I7" s="35"/>
      <c r="J7" s="35" t="s">
        <v>258</v>
      </c>
      <c r="K7" s="15"/>
    </row>
    <row r="8" spans="1:11" ht="22.5" customHeight="1" x14ac:dyDescent="0.45">
      <c r="A8" s="29"/>
      <c r="B8" s="29"/>
      <c r="C8" s="29"/>
      <c r="D8" s="36" t="s">
        <v>247</v>
      </c>
      <c r="E8" s="36"/>
      <c r="F8" s="29"/>
      <c r="G8" s="29"/>
      <c r="H8" s="36" t="s">
        <v>247</v>
      </c>
      <c r="I8" s="36"/>
      <c r="J8" s="29"/>
      <c r="K8" s="15"/>
    </row>
    <row r="9" spans="1:11" ht="23.1" customHeight="1" x14ac:dyDescent="0.45">
      <c r="A9" s="8" t="s">
        <v>163</v>
      </c>
      <c r="B9" s="8" t="s">
        <v>259</v>
      </c>
      <c r="C9" s="8"/>
      <c r="D9" s="9">
        <v>25245</v>
      </c>
      <c r="E9" s="10"/>
      <c r="F9" s="8" t="s">
        <v>260</v>
      </c>
      <c r="G9" s="8"/>
      <c r="H9" s="9">
        <v>76529</v>
      </c>
      <c r="I9" s="10"/>
      <c r="J9" s="8" t="s">
        <v>261</v>
      </c>
    </row>
    <row r="10" spans="1:11" ht="23.1" customHeight="1" x14ac:dyDescent="0.45">
      <c r="A10" s="8" t="s">
        <v>170</v>
      </c>
      <c r="B10" s="8" t="s">
        <v>262</v>
      </c>
      <c r="C10" s="8"/>
      <c r="D10" s="9">
        <v>30682</v>
      </c>
      <c r="E10" s="10"/>
      <c r="F10" s="8" t="s">
        <v>263</v>
      </c>
      <c r="G10" s="8"/>
      <c r="H10" s="9">
        <v>633763</v>
      </c>
      <c r="I10" s="10"/>
      <c r="J10" s="8" t="s">
        <v>264</v>
      </c>
    </row>
    <row r="11" spans="1:11" ht="23.1" customHeight="1" x14ac:dyDescent="0.45">
      <c r="A11" s="8" t="s">
        <v>167</v>
      </c>
      <c r="B11" s="8" t="s">
        <v>265</v>
      </c>
      <c r="C11" s="8"/>
      <c r="D11" s="9">
        <v>0</v>
      </c>
      <c r="E11" s="10"/>
      <c r="F11" s="8" t="s">
        <v>106</v>
      </c>
      <c r="G11" s="8"/>
      <c r="H11" s="9">
        <v>404488477</v>
      </c>
      <c r="I11" s="10"/>
      <c r="J11" s="8" t="s">
        <v>106</v>
      </c>
    </row>
    <row r="12" spans="1:11" ht="23.1" customHeight="1" x14ac:dyDescent="0.45">
      <c r="A12" s="8" t="s">
        <v>165</v>
      </c>
      <c r="B12" s="8" t="s">
        <v>266</v>
      </c>
      <c r="C12" s="8"/>
      <c r="D12" s="9">
        <v>0</v>
      </c>
      <c r="E12" s="10"/>
      <c r="F12" s="8" t="s">
        <v>106</v>
      </c>
      <c r="G12" s="8"/>
      <c r="H12" s="9">
        <v>133502464</v>
      </c>
      <c r="I12" s="10"/>
      <c r="J12" s="8" t="s">
        <v>106</v>
      </c>
    </row>
    <row r="13" spans="1:11" ht="23.1" customHeight="1" x14ac:dyDescent="0.45">
      <c r="A13" s="8" t="s">
        <v>171</v>
      </c>
      <c r="B13" s="8" t="s">
        <v>267</v>
      </c>
      <c r="C13" s="8"/>
      <c r="D13" s="9">
        <v>3984</v>
      </c>
      <c r="E13" s="10"/>
      <c r="F13" s="8" t="s">
        <v>268</v>
      </c>
      <c r="G13" s="8"/>
      <c r="H13" s="9">
        <v>15968</v>
      </c>
      <c r="I13" s="10"/>
      <c r="J13" s="8" t="s">
        <v>269</v>
      </c>
    </row>
    <row r="14" spans="1:11" ht="23.1" customHeight="1" x14ac:dyDescent="0.45">
      <c r="A14" s="8" t="s">
        <v>168</v>
      </c>
      <c r="B14" s="8" t="s">
        <v>270</v>
      </c>
      <c r="C14" s="8"/>
      <c r="D14" s="9">
        <v>326712329</v>
      </c>
      <c r="E14" s="10"/>
      <c r="F14" s="8" t="s">
        <v>271</v>
      </c>
      <c r="G14" s="8"/>
      <c r="H14" s="9">
        <v>717648053</v>
      </c>
      <c r="I14" s="10"/>
      <c r="J14" s="8" t="s">
        <v>272</v>
      </c>
    </row>
    <row r="15" spans="1:11" ht="23.1" customHeight="1" thickBot="1" x14ac:dyDescent="0.5">
      <c r="A15" s="8"/>
      <c r="B15" s="8"/>
      <c r="C15" s="8"/>
      <c r="D15" s="25">
        <f>SUBTOTAL(109,D9:D14)</f>
        <v>326772240</v>
      </c>
      <c r="E15" s="39"/>
      <c r="F15" s="106"/>
      <c r="G15" s="107"/>
      <c r="H15" s="41">
        <v>1256365254</v>
      </c>
      <c r="I15" s="39"/>
      <c r="J15" s="106"/>
    </row>
    <row r="16" spans="1:11" ht="23.1" customHeight="1" thickTop="1" x14ac:dyDescent="0.45">
      <c r="A16" s="37" t="s">
        <v>68</v>
      </c>
      <c r="B16" s="12"/>
      <c r="C16" s="12"/>
      <c r="D16" s="23"/>
      <c r="E16" s="23"/>
      <c r="F16" s="12"/>
      <c r="G16" s="12"/>
      <c r="H16" s="23"/>
      <c r="I16" s="23"/>
      <c r="J16" s="12"/>
      <c r="K16" s="15"/>
    </row>
  </sheetData>
  <mergeCells count="7">
    <mergeCell ref="A6:B6"/>
    <mergeCell ref="D6:F6"/>
    <mergeCell ref="A4:J4"/>
    <mergeCell ref="H6:J6"/>
    <mergeCell ref="A1:J1"/>
    <mergeCell ref="A2:J2"/>
    <mergeCell ref="A3:J3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1"/>
  <sheetViews>
    <sheetView rightToLeft="1" tabSelected="1" zoomScaleNormal="100" zoomScaleSheetLayoutView="106" workbookViewId="0">
      <selection activeCell="D5" sqref="D5"/>
    </sheetView>
  </sheetViews>
  <sheetFormatPr defaultColWidth="9" defaultRowHeight="18.75" x14ac:dyDescent="0.45"/>
  <cols>
    <col min="1" max="1" width="17.7109375" style="15" bestFit="1" customWidth="1"/>
    <col min="2" max="2" width="29.7109375" style="15" customWidth="1"/>
    <col min="3" max="3" width="4.42578125" style="15" customWidth="1"/>
    <col min="4" max="4" width="30.42578125" style="15" customWidth="1"/>
    <col min="5" max="5" width="9" style="27" customWidth="1"/>
    <col min="6" max="16384" width="9" style="27"/>
  </cols>
  <sheetData>
    <row r="1" spans="1:4" x14ac:dyDescent="0.45">
      <c r="A1" s="82" t="s">
        <v>0</v>
      </c>
      <c r="B1" s="82"/>
      <c r="C1" s="82"/>
      <c r="D1" s="82"/>
    </row>
    <row r="2" spans="1:4" x14ac:dyDescent="0.45">
      <c r="A2" s="82" t="s">
        <v>132</v>
      </c>
      <c r="B2" s="82"/>
      <c r="C2" s="82"/>
      <c r="D2" s="82"/>
    </row>
    <row r="3" spans="1:4" x14ac:dyDescent="0.45">
      <c r="A3" s="82" t="s">
        <v>133</v>
      </c>
      <c r="B3" s="82"/>
      <c r="C3" s="82"/>
      <c r="D3" s="82"/>
    </row>
    <row r="4" spans="1:4" x14ac:dyDescent="0.45">
      <c r="A4" s="88" t="s">
        <v>273</v>
      </c>
      <c r="B4" s="88"/>
      <c r="C4" s="88"/>
      <c r="D4" s="88"/>
    </row>
    <row r="5" spans="1:4" x14ac:dyDescent="0.45">
      <c r="A5" s="28"/>
      <c r="B5" s="29" t="s">
        <v>149</v>
      </c>
      <c r="C5" s="29"/>
      <c r="D5" s="29" t="s">
        <v>150</v>
      </c>
    </row>
    <row r="6" spans="1:4" ht="16.5" customHeight="1" x14ac:dyDescent="0.45">
      <c r="A6" s="92" t="s">
        <v>146</v>
      </c>
      <c r="B6" s="83" t="s">
        <v>125</v>
      </c>
      <c r="C6" s="30"/>
      <c r="D6" s="83" t="s">
        <v>125</v>
      </c>
    </row>
    <row r="7" spans="1:4" x14ac:dyDescent="0.45">
      <c r="A7" s="96"/>
      <c r="B7" s="87"/>
      <c r="C7" s="29"/>
      <c r="D7" s="87"/>
    </row>
    <row r="8" spans="1:4" ht="23.1" customHeight="1" x14ac:dyDescent="0.45">
      <c r="A8" s="8" t="s">
        <v>146</v>
      </c>
      <c r="B8" s="9" t="s">
        <v>275</v>
      </c>
      <c r="C8" s="9"/>
      <c r="D8" s="9">
        <v>750156100</v>
      </c>
    </row>
    <row r="9" spans="1:4" ht="23.1" customHeight="1" x14ac:dyDescent="0.45">
      <c r="A9" s="8" t="s">
        <v>274</v>
      </c>
      <c r="B9" s="9">
        <v>418983003</v>
      </c>
      <c r="C9" s="9"/>
      <c r="D9" s="9">
        <v>808028236</v>
      </c>
    </row>
    <row r="10" spans="1:4" ht="23.1" customHeight="1" thickBot="1" x14ac:dyDescent="0.5">
      <c r="A10" s="8"/>
      <c r="B10" s="41">
        <v>418983003</v>
      </c>
      <c r="C10" s="42"/>
      <c r="D10" s="41">
        <v>1558184336</v>
      </c>
    </row>
    <row r="11" spans="1:4" ht="23.1" customHeight="1" thickTop="1" x14ac:dyDescent="0.45">
      <c r="A11" s="8" t="s">
        <v>68</v>
      </c>
      <c r="B11" s="9"/>
      <c r="C11" s="9"/>
      <c r="D11" s="9"/>
    </row>
  </sheetData>
  <mergeCells count="7">
    <mergeCell ref="A1:D1"/>
    <mergeCell ref="A2:D2"/>
    <mergeCell ref="A3:D3"/>
    <mergeCell ref="D6:D7"/>
    <mergeCell ref="B6:B7"/>
    <mergeCell ref="A4:D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5"/>
  <sheetViews>
    <sheetView rightToLeft="1" topLeftCell="O1" zoomScaleNormal="100" zoomScaleSheetLayoutView="106" workbookViewId="0">
      <selection activeCell="A12" sqref="A12:XFD12"/>
    </sheetView>
  </sheetViews>
  <sheetFormatPr defaultColWidth="9" defaultRowHeight="18.75" x14ac:dyDescent="0.45"/>
  <cols>
    <col min="1" max="1" width="40" style="6" bestFit="1" customWidth="1"/>
    <col min="2" max="2" width="16" style="6" bestFit="1" customWidth="1"/>
    <col min="3" max="3" width="3.7109375" style="6" customWidth="1"/>
    <col min="4" max="4" width="25.140625" style="6" bestFit="1" customWidth="1"/>
    <col min="5" max="5" width="2.42578125" style="6" customWidth="1"/>
    <col min="6" max="6" width="13.140625" style="6" bestFit="1" customWidth="1"/>
    <col min="7" max="7" width="4.140625" style="6" customWidth="1"/>
    <col min="8" max="8" width="11" style="6" bestFit="1" customWidth="1"/>
    <col min="9" max="9" width="3.42578125" style="6" customWidth="1"/>
    <col min="10" max="10" width="14.7109375" style="6" bestFit="1" customWidth="1"/>
    <col min="11" max="11" width="3.85546875" style="6" customWidth="1"/>
    <col min="12" max="12" width="9.85546875" style="6" bestFit="1" customWidth="1"/>
    <col min="13" max="13" width="3.28515625" style="6" customWidth="1"/>
    <col min="14" max="14" width="20.42578125" style="6" bestFit="1" customWidth="1"/>
    <col min="15" max="15" width="2.5703125" style="6" customWidth="1"/>
    <col min="16" max="16" width="20.42578125" style="6" bestFit="1" customWidth="1"/>
    <col min="17" max="17" width="5.42578125" style="6" customWidth="1"/>
    <col min="18" max="18" width="11" style="6" bestFit="1" customWidth="1"/>
    <col min="19" max="19" width="3.7109375" style="6" customWidth="1"/>
    <col min="20" max="20" width="18.7109375" style="6" bestFit="1" customWidth="1"/>
    <col min="21" max="21" width="2.85546875" style="6" customWidth="1"/>
    <col min="22" max="22" width="11" style="6" bestFit="1" customWidth="1"/>
    <col min="23" max="23" width="1.85546875" style="6" customWidth="1"/>
    <col min="24" max="24" width="20.5703125" style="6" bestFit="1" customWidth="1"/>
    <col min="25" max="25" width="3.5703125" style="6" customWidth="1"/>
    <col min="26" max="26" width="9.85546875" style="6" bestFit="1" customWidth="1"/>
    <col min="27" max="27" width="4.28515625" style="6" customWidth="1"/>
    <col min="28" max="28" width="14.28515625" style="6" bestFit="1" customWidth="1"/>
    <col min="29" max="29" width="4.28515625" style="6" customWidth="1"/>
    <col min="30" max="30" width="20.42578125" style="6" bestFit="1" customWidth="1"/>
    <col min="31" max="31" width="3.42578125" style="6" customWidth="1"/>
    <col min="32" max="32" width="20.5703125" style="6" bestFit="1" customWidth="1"/>
    <col min="33" max="33" width="3.140625" style="6" customWidth="1"/>
    <col min="34" max="34" width="16.140625" style="6" bestFit="1" customWidth="1"/>
    <col min="35" max="35" width="9" style="57" customWidth="1"/>
    <col min="36" max="16384" width="9" style="57"/>
  </cols>
  <sheetData>
    <row r="1" spans="1:34" x14ac:dyDescent="0.4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</row>
    <row r="2" spans="1:34" x14ac:dyDescent="0.45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</row>
    <row r="3" spans="1:34" x14ac:dyDescent="0.45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</row>
    <row r="4" spans="1:34" x14ac:dyDescent="0.45">
      <c r="A4" s="67" t="s">
        <v>70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</row>
    <row r="6" spans="1:34" ht="18" customHeight="1" x14ac:dyDescent="0.45">
      <c r="A6" s="70" t="s">
        <v>71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 t="s">
        <v>6</v>
      </c>
      <c r="M6" s="70"/>
      <c r="N6" s="70"/>
      <c r="O6" s="70"/>
      <c r="P6" s="70"/>
      <c r="Q6" s="52"/>
      <c r="R6" s="69" t="s">
        <v>7</v>
      </c>
      <c r="S6" s="69"/>
      <c r="T6" s="69"/>
      <c r="U6" s="69"/>
      <c r="V6" s="69"/>
      <c r="W6" s="69"/>
      <c r="X6" s="69"/>
      <c r="Y6" s="55"/>
      <c r="Z6" s="70" t="s">
        <v>8</v>
      </c>
      <c r="AA6" s="70"/>
      <c r="AB6" s="70"/>
      <c r="AC6" s="70"/>
      <c r="AD6" s="70"/>
      <c r="AE6" s="70"/>
      <c r="AF6" s="70"/>
      <c r="AG6" s="70"/>
      <c r="AH6" s="70"/>
    </row>
    <row r="7" spans="1:34" ht="26.25" customHeight="1" x14ac:dyDescent="0.45">
      <c r="A7" s="64" t="s">
        <v>72</v>
      </c>
      <c r="B7" s="66" t="s">
        <v>73</v>
      </c>
      <c r="D7" s="66" t="s">
        <v>74</v>
      </c>
      <c r="F7" s="64" t="s">
        <v>75</v>
      </c>
      <c r="G7" s="5"/>
      <c r="H7" s="66" t="s">
        <v>76</v>
      </c>
      <c r="J7" s="66" t="s">
        <v>77</v>
      </c>
      <c r="K7" s="72"/>
      <c r="L7" s="64" t="s">
        <v>10</v>
      </c>
      <c r="M7" s="5"/>
      <c r="N7" s="64" t="s">
        <v>11</v>
      </c>
      <c r="O7" s="5"/>
      <c r="P7" s="64" t="s">
        <v>12</v>
      </c>
      <c r="Q7" s="5"/>
      <c r="R7" s="66" t="s">
        <v>13</v>
      </c>
      <c r="S7" s="66"/>
      <c r="T7" s="66"/>
      <c r="V7" s="66" t="s">
        <v>14</v>
      </c>
      <c r="W7" s="66"/>
      <c r="X7" s="66"/>
      <c r="Z7" s="64" t="s">
        <v>10</v>
      </c>
      <c r="AA7" s="5"/>
      <c r="AB7" s="64" t="s">
        <v>78</v>
      </c>
      <c r="AC7" s="5"/>
      <c r="AD7" s="64" t="s">
        <v>11</v>
      </c>
      <c r="AE7" s="5"/>
      <c r="AF7" s="64" t="s">
        <v>12</v>
      </c>
      <c r="AG7" s="5"/>
      <c r="AH7" s="64" t="s">
        <v>79</v>
      </c>
    </row>
    <row r="8" spans="1:34" s="6" customFormat="1" ht="40.5" customHeight="1" thickBot="1" x14ac:dyDescent="0.5">
      <c r="A8" s="62"/>
      <c r="B8" s="71"/>
      <c r="D8" s="71"/>
      <c r="F8" s="62"/>
      <c r="G8" s="5"/>
      <c r="H8" s="71"/>
      <c r="J8" s="71"/>
      <c r="K8" s="72"/>
      <c r="L8" s="62"/>
      <c r="M8" s="5"/>
      <c r="N8" s="62"/>
      <c r="O8" s="5"/>
      <c r="P8" s="62"/>
      <c r="Q8" s="5"/>
      <c r="R8" s="7" t="s">
        <v>10</v>
      </c>
      <c r="T8" s="7" t="s">
        <v>17</v>
      </c>
      <c r="V8" s="7" t="s">
        <v>10</v>
      </c>
      <c r="X8" s="7" t="s">
        <v>18</v>
      </c>
      <c r="Z8" s="62"/>
      <c r="AA8" s="5"/>
      <c r="AB8" s="62"/>
      <c r="AC8" s="5"/>
      <c r="AD8" s="62"/>
      <c r="AE8" s="5"/>
      <c r="AF8" s="62"/>
      <c r="AG8" s="5"/>
      <c r="AH8" s="62"/>
    </row>
    <row r="9" spans="1:34" ht="23.1" customHeight="1" x14ac:dyDescent="0.45">
      <c r="A9" s="8" t="s">
        <v>80</v>
      </c>
      <c r="B9" s="8" t="s">
        <v>81</v>
      </c>
      <c r="C9" s="8"/>
      <c r="D9" s="8" t="s">
        <v>81</v>
      </c>
      <c r="E9" s="8"/>
      <c r="F9" s="6" t="s">
        <v>82</v>
      </c>
      <c r="H9" s="6" t="s">
        <v>83</v>
      </c>
      <c r="J9" s="10">
        <v>1000000</v>
      </c>
      <c r="K9" s="10">
        <v>0</v>
      </c>
      <c r="L9" s="9">
        <v>12593</v>
      </c>
      <c r="M9" s="9"/>
      <c r="N9" s="10">
        <v>10504359955</v>
      </c>
      <c r="O9" s="10"/>
      <c r="P9" s="10">
        <v>12400884393</v>
      </c>
      <c r="Q9" s="10"/>
      <c r="R9" s="9">
        <v>459</v>
      </c>
      <c r="S9" s="9"/>
      <c r="T9" s="9">
        <v>456953329</v>
      </c>
      <c r="U9" s="10"/>
      <c r="V9" s="9">
        <v>13052</v>
      </c>
      <c r="W9" s="9"/>
      <c r="X9" s="10">
        <v>10961313284</v>
      </c>
      <c r="Y9" s="10"/>
      <c r="Z9" s="9">
        <v>0</v>
      </c>
      <c r="AA9" s="9"/>
      <c r="AB9" s="10">
        <v>0</v>
      </c>
      <c r="AC9" s="10"/>
      <c r="AD9" s="10">
        <v>0</v>
      </c>
      <c r="AE9" s="10"/>
      <c r="AF9" s="9">
        <v>0</v>
      </c>
      <c r="AG9" s="10"/>
      <c r="AH9" s="10">
        <v>0</v>
      </c>
    </row>
    <row r="10" spans="1:34" ht="23.1" customHeight="1" x14ac:dyDescent="0.45">
      <c r="A10" s="8" t="s">
        <v>84</v>
      </c>
      <c r="B10" s="8" t="s">
        <v>81</v>
      </c>
      <c r="C10" s="8"/>
      <c r="D10" s="8" t="s">
        <v>81</v>
      </c>
      <c r="E10" s="8"/>
      <c r="F10" s="6" t="s">
        <v>85</v>
      </c>
      <c r="H10" s="6" t="s">
        <v>86</v>
      </c>
      <c r="J10" s="10">
        <v>1000000</v>
      </c>
      <c r="K10" s="10">
        <v>0</v>
      </c>
      <c r="L10" s="9">
        <v>0</v>
      </c>
      <c r="M10" s="9"/>
      <c r="N10" s="10">
        <v>0</v>
      </c>
      <c r="O10" s="10"/>
      <c r="P10" s="10">
        <v>0</v>
      </c>
      <c r="Q10" s="10"/>
      <c r="R10" s="9">
        <v>1635</v>
      </c>
      <c r="S10" s="9"/>
      <c r="T10" s="9">
        <v>1419641704</v>
      </c>
      <c r="U10" s="10"/>
      <c r="V10" s="9">
        <v>0</v>
      </c>
      <c r="W10" s="9"/>
      <c r="X10" s="10">
        <v>0</v>
      </c>
      <c r="Y10" s="10"/>
      <c r="Z10" s="9">
        <v>1635</v>
      </c>
      <c r="AA10" s="9"/>
      <c r="AB10" s="9">
        <v>879810</v>
      </c>
      <c r="AC10" s="10"/>
      <c r="AD10" s="10">
        <v>1419641704</v>
      </c>
      <c r="AE10" s="10"/>
      <c r="AF10" s="9">
        <v>1437707173</v>
      </c>
      <c r="AG10" s="10"/>
      <c r="AH10" s="10">
        <v>0.23</v>
      </c>
    </row>
    <row r="11" spans="1:34" ht="23.1" customHeight="1" x14ac:dyDescent="0.45">
      <c r="A11" s="8" t="s">
        <v>87</v>
      </c>
      <c r="B11" s="8" t="s">
        <v>81</v>
      </c>
      <c r="C11" s="8"/>
      <c r="D11" s="8" t="s">
        <v>81</v>
      </c>
      <c r="E11" s="8"/>
      <c r="F11" s="6" t="s">
        <v>85</v>
      </c>
      <c r="H11" s="6" t="s">
        <v>88</v>
      </c>
      <c r="J11" s="10">
        <v>1000000</v>
      </c>
      <c r="K11" s="10">
        <v>0</v>
      </c>
      <c r="L11" s="9">
        <v>0</v>
      </c>
      <c r="M11" s="9"/>
      <c r="N11" s="10">
        <v>0</v>
      </c>
      <c r="O11" s="10"/>
      <c r="P11" s="10">
        <v>0</v>
      </c>
      <c r="Q11" s="10"/>
      <c r="R11" s="9">
        <v>10000</v>
      </c>
      <c r="S11" s="9"/>
      <c r="T11" s="9">
        <v>7424009609</v>
      </c>
      <c r="U11" s="10"/>
      <c r="V11" s="9">
        <v>0</v>
      </c>
      <c r="W11" s="9"/>
      <c r="X11" s="10">
        <v>0</v>
      </c>
      <c r="Y11" s="10"/>
      <c r="Z11" s="9">
        <v>10000</v>
      </c>
      <c r="AA11" s="9"/>
      <c r="AB11" s="9">
        <v>750840</v>
      </c>
      <c r="AC11" s="10"/>
      <c r="AD11" s="10">
        <v>7424009609</v>
      </c>
      <c r="AE11" s="10"/>
      <c r="AF11" s="9">
        <v>7504317308</v>
      </c>
      <c r="AG11" s="10"/>
      <c r="AH11" s="10">
        <v>1.21</v>
      </c>
    </row>
    <row r="12" spans="1:34" ht="23.1" customHeight="1" x14ac:dyDescent="0.45">
      <c r="A12" s="8" t="s">
        <v>89</v>
      </c>
      <c r="B12" s="8" t="s">
        <v>81</v>
      </c>
      <c r="C12" s="8"/>
      <c r="D12" s="8" t="s">
        <v>81</v>
      </c>
      <c r="E12" s="8"/>
      <c r="F12" s="6" t="s">
        <v>90</v>
      </c>
      <c r="H12" s="6" t="s">
        <v>91</v>
      </c>
      <c r="J12" s="10">
        <v>1000000</v>
      </c>
      <c r="K12" s="10">
        <v>0</v>
      </c>
      <c r="L12" s="9">
        <v>4046</v>
      </c>
      <c r="M12" s="9"/>
      <c r="N12" s="10">
        <v>2833508877</v>
      </c>
      <c r="O12" s="10"/>
      <c r="P12" s="10">
        <v>2911535992</v>
      </c>
      <c r="Q12" s="10"/>
      <c r="R12" s="9">
        <v>0</v>
      </c>
      <c r="S12" s="9"/>
      <c r="T12" s="9">
        <v>0</v>
      </c>
      <c r="U12" s="10"/>
      <c r="V12" s="9">
        <v>0</v>
      </c>
      <c r="W12" s="9"/>
      <c r="X12" s="10">
        <v>0</v>
      </c>
      <c r="Y12" s="10"/>
      <c r="Z12" s="9">
        <v>4046</v>
      </c>
      <c r="AA12" s="9"/>
      <c r="AB12" s="9">
        <v>746800</v>
      </c>
      <c r="AC12" s="10"/>
      <c r="AD12" s="10">
        <v>2833508877</v>
      </c>
      <c r="AE12" s="10"/>
      <c r="AF12" s="9">
        <v>3019909833</v>
      </c>
      <c r="AG12" s="10"/>
      <c r="AH12" s="10">
        <v>0.49</v>
      </c>
    </row>
    <row r="13" spans="1:34" ht="23.1" customHeight="1" x14ac:dyDescent="0.45">
      <c r="A13" s="8" t="s">
        <v>92</v>
      </c>
      <c r="B13" s="8" t="s">
        <v>81</v>
      </c>
      <c r="C13" s="8"/>
      <c r="D13" s="8" t="s">
        <v>81</v>
      </c>
      <c r="E13" s="8"/>
      <c r="F13" s="6" t="s">
        <v>93</v>
      </c>
      <c r="H13" s="6" t="s">
        <v>94</v>
      </c>
      <c r="J13" s="10">
        <v>1000000</v>
      </c>
      <c r="K13" s="10">
        <v>0</v>
      </c>
      <c r="L13" s="9">
        <v>5000</v>
      </c>
      <c r="M13" s="9"/>
      <c r="N13" s="10">
        <v>3438623134</v>
      </c>
      <c r="O13" s="10"/>
      <c r="P13" s="10">
        <v>3529229939</v>
      </c>
      <c r="Q13" s="10"/>
      <c r="R13" s="9">
        <v>30000</v>
      </c>
      <c r="S13" s="9"/>
      <c r="T13" s="9">
        <v>21385296746</v>
      </c>
      <c r="U13" s="10"/>
      <c r="V13" s="9">
        <v>6500</v>
      </c>
      <c r="W13" s="9"/>
      <c r="X13" s="10">
        <v>4610156549</v>
      </c>
      <c r="Y13" s="10"/>
      <c r="Z13" s="9">
        <v>28500</v>
      </c>
      <c r="AA13" s="9"/>
      <c r="AB13" s="9">
        <v>718520</v>
      </c>
      <c r="AC13" s="10"/>
      <c r="AD13" s="10">
        <v>20213763331</v>
      </c>
      <c r="AE13" s="10"/>
      <c r="AF13" s="9">
        <v>20466685187</v>
      </c>
      <c r="AG13" s="10"/>
      <c r="AH13" s="10">
        <v>3.31</v>
      </c>
    </row>
    <row r="14" spans="1:34" ht="23.1" customHeight="1" x14ac:dyDescent="0.45">
      <c r="A14" s="8" t="s">
        <v>95</v>
      </c>
      <c r="B14" s="8" t="s">
        <v>81</v>
      </c>
      <c r="C14" s="8"/>
      <c r="D14" s="8" t="s">
        <v>81</v>
      </c>
      <c r="E14" s="8"/>
      <c r="F14" s="6" t="s">
        <v>96</v>
      </c>
      <c r="H14" s="6" t="s">
        <v>97</v>
      </c>
      <c r="J14" s="10">
        <v>1000000</v>
      </c>
      <c r="K14" s="10">
        <v>0</v>
      </c>
      <c r="L14" s="9">
        <v>0</v>
      </c>
      <c r="M14" s="9"/>
      <c r="N14" s="10">
        <v>0</v>
      </c>
      <c r="O14" s="10"/>
      <c r="P14" s="10">
        <v>0</v>
      </c>
      <c r="Q14" s="10"/>
      <c r="R14" s="9">
        <v>25000</v>
      </c>
      <c r="S14" s="9"/>
      <c r="T14" s="9">
        <v>18717090929</v>
      </c>
      <c r="U14" s="10"/>
      <c r="V14" s="9">
        <v>0</v>
      </c>
      <c r="W14" s="9"/>
      <c r="X14" s="10">
        <v>0</v>
      </c>
      <c r="Y14" s="10"/>
      <c r="Z14" s="9">
        <v>25000</v>
      </c>
      <c r="AA14" s="9"/>
      <c r="AB14" s="9">
        <v>757830</v>
      </c>
      <c r="AC14" s="10"/>
      <c r="AD14" s="10">
        <v>18717090929</v>
      </c>
      <c r="AE14" s="10"/>
      <c r="AF14" s="9">
        <v>18935448250</v>
      </c>
      <c r="AG14" s="10"/>
      <c r="AH14" s="10">
        <v>3.06</v>
      </c>
    </row>
    <row r="15" spans="1:34" ht="23.1" customHeight="1" x14ac:dyDescent="0.45">
      <c r="A15" s="8" t="s">
        <v>98</v>
      </c>
      <c r="B15" s="8" t="s">
        <v>81</v>
      </c>
      <c r="C15" s="8"/>
      <c r="D15" s="8" t="s">
        <v>81</v>
      </c>
      <c r="E15" s="8"/>
      <c r="F15" s="6" t="s">
        <v>96</v>
      </c>
      <c r="H15" s="6" t="s">
        <v>91</v>
      </c>
      <c r="J15" s="10">
        <v>1000000</v>
      </c>
      <c r="K15" s="10">
        <v>0</v>
      </c>
      <c r="L15" s="9">
        <v>0</v>
      </c>
      <c r="M15" s="9"/>
      <c r="N15" s="10">
        <v>0</v>
      </c>
      <c r="O15" s="10"/>
      <c r="P15" s="10">
        <v>0</v>
      </c>
      <c r="Q15" s="10"/>
      <c r="R15" s="9">
        <v>19601</v>
      </c>
      <c r="S15" s="9"/>
      <c r="T15" s="9">
        <v>14245056531</v>
      </c>
      <c r="U15" s="10"/>
      <c r="V15" s="9">
        <v>0</v>
      </c>
      <c r="W15" s="9"/>
      <c r="X15" s="10">
        <v>0</v>
      </c>
      <c r="Y15" s="10"/>
      <c r="Z15" s="9">
        <v>19601</v>
      </c>
      <c r="AA15" s="9"/>
      <c r="AB15" s="9">
        <v>734880</v>
      </c>
      <c r="AC15" s="10"/>
      <c r="AD15" s="10">
        <v>14245056531</v>
      </c>
      <c r="AE15" s="10"/>
      <c r="AF15" s="9">
        <v>14396550499</v>
      </c>
      <c r="AG15" s="10"/>
      <c r="AH15" s="10">
        <v>2.33</v>
      </c>
    </row>
    <row r="16" spans="1:34" ht="23.1" customHeight="1" x14ac:dyDescent="0.45">
      <c r="A16" s="8" t="s">
        <v>99</v>
      </c>
      <c r="B16" s="8" t="s">
        <v>81</v>
      </c>
      <c r="C16" s="8"/>
      <c r="D16" s="8" t="s">
        <v>81</v>
      </c>
      <c r="E16" s="8"/>
      <c r="F16" s="6" t="s">
        <v>100</v>
      </c>
      <c r="H16" s="6" t="s">
        <v>101</v>
      </c>
      <c r="J16" s="10">
        <v>1000000</v>
      </c>
      <c r="K16" s="10">
        <v>0</v>
      </c>
      <c r="L16" s="9">
        <v>0</v>
      </c>
      <c r="M16" s="9"/>
      <c r="N16" s="10">
        <v>0</v>
      </c>
      <c r="O16" s="10"/>
      <c r="P16" s="10">
        <v>0</v>
      </c>
      <c r="Q16" s="10"/>
      <c r="R16" s="9">
        <v>20000</v>
      </c>
      <c r="S16" s="9"/>
      <c r="T16" s="9">
        <v>11626196303</v>
      </c>
      <c r="U16" s="10"/>
      <c r="V16" s="9">
        <v>0</v>
      </c>
      <c r="W16" s="9"/>
      <c r="X16" s="10">
        <v>0</v>
      </c>
      <c r="Y16" s="10"/>
      <c r="Z16" s="9">
        <v>20000</v>
      </c>
      <c r="AA16" s="9"/>
      <c r="AB16" s="9">
        <v>587720</v>
      </c>
      <c r="AC16" s="10"/>
      <c r="AD16" s="10">
        <v>11626196303</v>
      </c>
      <c r="AE16" s="10"/>
      <c r="AF16" s="9">
        <v>11748008545</v>
      </c>
      <c r="AG16" s="10"/>
      <c r="AH16" s="10">
        <v>1.9</v>
      </c>
    </row>
    <row r="17" spans="1:34" ht="23.1" customHeight="1" x14ac:dyDescent="0.45">
      <c r="A17" s="8" t="s">
        <v>102</v>
      </c>
      <c r="B17" s="8" t="s">
        <v>81</v>
      </c>
      <c r="C17" s="8"/>
      <c r="D17" s="8" t="s">
        <v>81</v>
      </c>
      <c r="E17" s="8"/>
      <c r="F17" s="6" t="s">
        <v>103</v>
      </c>
      <c r="H17" s="6" t="s">
        <v>104</v>
      </c>
      <c r="J17" s="10">
        <v>1000000</v>
      </c>
      <c r="K17" s="10">
        <v>0</v>
      </c>
      <c r="L17" s="9">
        <v>0</v>
      </c>
      <c r="M17" s="9"/>
      <c r="N17" s="10">
        <v>0</v>
      </c>
      <c r="O17" s="10"/>
      <c r="P17" s="10">
        <v>0</v>
      </c>
      <c r="Q17" s="10"/>
      <c r="R17" s="9">
        <v>50000</v>
      </c>
      <c r="S17" s="9"/>
      <c r="T17" s="9">
        <v>20793800479</v>
      </c>
      <c r="U17" s="10"/>
      <c r="V17" s="9">
        <v>35000</v>
      </c>
      <c r="W17" s="9"/>
      <c r="X17" s="10">
        <v>14555660335</v>
      </c>
      <c r="Y17" s="10"/>
      <c r="Z17" s="9">
        <v>15000</v>
      </c>
      <c r="AA17" s="9"/>
      <c r="AB17" s="9">
        <v>422150</v>
      </c>
      <c r="AC17" s="10"/>
      <c r="AD17" s="10">
        <v>6238140144</v>
      </c>
      <c r="AE17" s="10"/>
      <c r="AF17" s="9">
        <v>6328806842</v>
      </c>
      <c r="AG17" s="10"/>
      <c r="AH17" s="10">
        <v>1.02</v>
      </c>
    </row>
    <row r="18" spans="1:34" ht="23.1" customHeight="1" x14ac:dyDescent="0.45">
      <c r="A18" s="8" t="s">
        <v>105</v>
      </c>
      <c r="B18" s="8" t="s">
        <v>106</v>
      </c>
      <c r="C18" s="8"/>
      <c r="D18" s="8" t="s">
        <v>81</v>
      </c>
      <c r="E18" s="8"/>
      <c r="J18" s="10">
        <v>0</v>
      </c>
      <c r="K18" s="10">
        <v>0</v>
      </c>
      <c r="L18" s="9">
        <v>0</v>
      </c>
      <c r="M18" s="9"/>
      <c r="N18" s="10">
        <v>0</v>
      </c>
      <c r="O18" s="10"/>
      <c r="P18" s="10">
        <v>0</v>
      </c>
      <c r="Q18" s="10"/>
      <c r="R18" s="9">
        <v>20000000</v>
      </c>
      <c r="S18" s="9"/>
      <c r="T18" s="9">
        <v>649058214</v>
      </c>
      <c r="U18" s="10"/>
      <c r="V18" s="9">
        <v>20000000</v>
      </c>
      <c r="W18" s="9"/>
      <c r="X18" s="10">
        <v>649058214</v>
      </c>
      <c r="Y18" s="10"/>
      <c r="Z18" s="9">
        <v>0</v>
      </c>
      <c r="AA18" s="9"/>
      <c r="AB18" s="10">
        <v>0</v>
      </c>
      <c r="AC18" s="10"/>
      <c r="AD18" s="10">
        <v>0</v>
      </c>
      <c r="AE18" s="10"/>
      <c r="AF18" s="9">
        <v>0</v>
      </c>
      <c r="AG18" s="10"/>
      <c r="AH18" s="10">
        <v>0</v>
      </c>
    </row>
    <row r="19" spans="1:34" ht="23.1" customHeight="1" x14ac:dyDescent="0.45">
      <c r="A19" s="8" t="s">
        <v>107</v>
      </c>
      <c r="B19" s="8" t="s">
        <v>106</v>
      </c>
      <c r="C19" s="8"/>
      <c r="D19" s="8" t="s">
        <v>81</v>
      </c>
      <c r="E19" s="8"/>
      <c r="J19" s="10">
        <v>0</v>
      </c>
      <c r="K19" s="10">
        <v>0</v>
      </c>
      <c r="L19" s="9">
        <v>1602000</v>
      </c>
      <c r="M19" s="9"/>
      <c r="N19" s="10">
        <v>455973303</v>
      </c>
      <c r="O19" s="10"/>
      <c r="P19" s="10">
        <v>73636181</v>
      </c>
      <c r="Q19" s="10"/>
      <c r="R19" s="9">
        <v>0</v>
      </c>
      <c r="S19" s="9"/>
      <c r="T19" s="9">
        <v>0</v>
      </c>
      <c r="U19" s="10"/>
      <c r="V19" s="9">
        <v>1602000</v>
      </c>
      <c r="W19" s="9"/>
      <c r="X19" s="10">
        <v>455973303</v>
      </c>
      <c r="Y19" s="10"/>
      <c r="Z19" s="9">
        <v>0</v>
      </c>
      <c r="AA19" s="9"/>
      <c r="AB19" s="10">
        <v>0</v>
      </c>
      <c r="AC19" s="10"/>
      <c r="AD19" s="10">
        <v>0</v>
      </c>
      <c r="AE19" s="10"/>
      <c r="AF19" s="9">
        <v>0</v>
      </c>
      <c r="AG19" s="10"/>
      <c r="AH19" s="10">
        <v>0</v>
      </c>
    </row>
    <row r="20" spans="1:34" ht="23.1" customHeight="1" x14ac:dyDescent="0.45">
      <c r="A20" s="8" t="s">
        <v>108</v>
      </c>
      <c r="B20" s="8" t="s">
        <v>106</v>
      </c>
      <c r="C20" s="8"/>
      <c r="D20" s="8" t="s">
        <v>81</v>
      </c>
      <c r="E20" s="8"/>
      <c r="J20" s="10">
        <v>0</v>
      </c>
      <c r="K20" s="10">
        <v>0</v>
      </c>
      <c r="L20" s="9">
        <v>349000</v>
      </c>
      <c r="M20" s="9"/>
      <c r="N20" s="10">
        <v>428441280</v>
      </c>
      <c r="O20" s="10"/>
      <c r="P20" s="10">
        <v>141935405</v>
      </c>
      <c r="Q20" s="10"/>
      <c r="R20" s="9">
        <v>0</v>
      </c>
      <c r="S20" s="9"/>
      <c r="T20" s="9">
        <v>0</v>
      </c>
      <c r="U20" s="10"/>
      <c r="V20" s="9">
        <v>349000</v>
      </c>
      <c r="W20" s="9"/>
      <c r="X20" s="10">
        <v>428441280</v>
      </c>
      <c r="Y20" s="10"/>
      <c r="Z20" s="9">
        <v>0</v>
      </c>
      <c r="AA20" s="9"/>
      <c r="AB20" s="10">
        <v>0</v>
      </c>
      <c r="AC20" s="10"/>
      <c r="AD20" s="10">
        <v>0</v>
      </c>
      <c r="AE20" s="10"/>
      <c r="AF20" s="9">
        <v>0</v>
      </c>
      <c r="AG20" s="10"/>
      <c r="AH20" s="10">
        <v>0</v>
      </c>
    </row>
    <row r="21" spans="1:34" ht="23.1" customHeight="1" x14ac:dyDescent="0.45">
      <c r="A21" s="8" t="s">
        <v>109</v>
      </c>
      <c r="B21" s="8" t="s">
        <v>106</v>
      </c>
      <c r="C21" s="8"/>
      <c r="D21" s="8" t="s">
        <v>81</v>
      </c>
      <c r="E21" s="8"/>
      <c r="J21" s="10">
        <v>0</v>
      </c>
      <c r="K21" s="10">
        <v>0</v>
      </c>
      <c r="L21" s="9">
        <v>0</v>
      </c>
      <c r="M21" s="9"/>
      <c r="N21" s="10">
        <v>0</v>
      </c>
      <c r="O21" s="10"/>
      <c r="P21" s="10">
        <v>0</v>
      </c>
      <c r="Q21" s="10"/>
      <c r="R21" s="9">
        <v>3000000</v>
      </c>
      <c r="S21" s="9"/>
      <c r="T21" s="9">
        <v>36027255</v>
      </c>
      <c r="U21" s="10"/>
      <c r="V21" s="9">
        <v>3000000</v>
      </c>
      <c r="W21" s="9"/>
      <c r="X21" s="10">
        <v>36027255</v>
      </c>
      <c r="Y21" s="10"/>
      <c r="Z21" s="9">
        <v>0</v>
      </c>
      <c r="AA21" s="9"/>
      <c r="AB21" s="10">
        <v>0</v>
      </c>
      <c r="AC21" s="10"/>
      <c r="AD21" s="10">
        <v>0</v>
      </c>
      <c r="AE21" s="10"/>
      <c r="AF21" s="9">
        <v>0</v>
      </c>
      <c r="AG21" s="10"/>
      <c r="AH21" s="10">
        <v>0</v>
      </c>
    </row>
    <row r="22" spans="1:34" ht="23.1" customHeight="1" x14ac:dyDescent="0.45">
      <c r="A22" s="8" t="s">
        <v>110</v>
      </c>
      <c r="B22" s="8" t="s">
        <v>106</v>
      </c>
      <c r="C22" s="8"/>
      <c r="D22" s="8" t="s">
        <v>81</v>
      </c>
      <c r="E22" s="8"/>
      <c r="J22" s="10">
        <v>0</v>
      </c>
      <c r="K22" s="10">
        <v>0</v>
      </c>
      <c r="L22" s="9">
        <v>0</v>
      </c>
      <c r="M22" s="9"/>
      <c r="N22" s="10">
        <v>0</v>
      </c>
      <c r="O22" s="10"/>
      <c r="P22" s="10">
        <v>0</v>
      </c>
      <c r="Q22" s="10"/>
      <c r="R22" s="9">
        <v>71000000</v>
      </c>
      <c r="S22" s="9"/>
      <c r="T22" s="9">
        <v>2221238043</v>
      </c>
      <c r="U22" s="10"/>
      <c r="V22" s="9">
        <v>70000000</v>
      </c>
      <c r="W22" s="9"/>
      <c r="X22" s="10">
        <v>2190436235</v>
      </c>
      <c r="Y22" s="10"/>
      <c r="Z22" s="9">
        <v>1000000</v>
      </c>
      <c r="AA22" s="9"/>
      <c r="AB22" s="10">
        <v>5</v>
      </c>
      <c r="AC22" s="10"/>
      <c r="AD22" s="10">
        <v>30801808</v>
      </c>
      <c r="AE22" s="10"/>
      <c r="AF22" s="9">
        <v>4996213</v>
      </c>
      <c r="AG22" s="10"/>
      <c r="AH22" s="10">
        <v>0</v>
      </c>
    </row>
    <row r="23" spans="1:34" ht="23.1" customHeight="1" x14ac:dyDescent="0.45">
      <c r="A23" s="8" t="s">
        <v>111</v>
      </c>
      <c r="B23" s="8" t="s">
        <v>106</v>
      </c>
      <c r="C23" s="8"/>
      <c r="D23" s="8" t="s">
        <v>81</v>
      </c>
      <c r="E23" s="8"/>
      <c r="J23" s="10">
        <v>0</v>
      </c>
      <c r="K23" s="10">
        <v>0</v>
      </c>
      <c r="L23" s="9">
        <v>1000000</v>
      </c>
      <c r="M23" s="9"/>
      <c r="N23" s="10">
        <v>440333300</v>
      </c>
      <c r="O23" s="10"/>
      <c r="P23" s="10">
        <v>127903040</v>
      </c>
      <c r="Q23" s="10"/>
      <c r="R23" s="9">
        <v>0</v>
      </c>
      <c r="S23" s="9"/>
      <c r="T23" s="9">
        <v>0</v>
      </c>
      <c r="U23" s="10"/>
      <c r="V23" s="9">
        <v>1000000</v>
      </c>
      <c r="W23" s="9"/>
      <c r="X23" s="10">
        <v>440333300</v>
      </c>
      <c r="Y23" s="10"/>
      <c r="Z23" s="9">
        <v>0</v>
      </c>
      <c r="AA23" s="9"/>
      <c r="AB23" s="10">
        <v>0</v>
      </c>
      <c r="AC23" s="10"/>
      <c r="AD23" s="10">
        <v>0</v>
      </c>
      <c r="AE23" s="10"/>
      <c r="AF23" s="9">
        <v>0</v>
      </c>
      <c r="AG23" s="10"/>
      <c r="AH23" s="10">
        <v>0</v>
      </c>
    </row>
    <row r="24" spans="1:34" ht="23.1" customHeight="1" x14ac:dyDescent="0.45">
      <c r="A24" s="8" t="s">
        <v>112</v>
      </c>
      <c r="B24" s="8" t="s">
        <v>106</v>
      </c>
      <c r="C24" s="8"/>
      <c r="D24" s="8" t="s">
        <v>81</v>
      </c>
      <c r="E24" s="8"/>
      <c r="J24" s="10">
        <v>0</v>
      </c>
      <c r="K24" s="10">
        <v>0</v>
      </c>
      <c r="L24" s="9">
        <v>911000</v>
      </c>
      <c r="M24" s="9"/>
      <c r="N24" s="10">
        <v>590725124</v>
      </c>
      <c r="O24" s="10"/>
      <c r="P24" s="10">
        <v>172958886</v>
      </c>
      <c r="Q24" s="10"/>
      <c r="R24" s="9">
        <v>0</v>
      </c>
      <c r="S24" s="9"/>
      <c r="T24" s="9">
        <v>0</v>
      </c>
      <c r="U24" s="10"/>
      <c r="V24" s="9">
        <v>911000</v>
      </c>
      <c r="W24" s="9"/>
      <c r="X24" s="10">
        <v>590725124</v>
      </c>
      <c r="Y24" s="10"/>
      <c r="Z24" s="9">
        <v>0</v>
      </c>
      <c r="AA24" s="9"/>
      <c r="AB24" s="10">
        <v>0</v>
      </c>
      <c r="AC24" s="10"/>
      <c r="AD24" s="10">
        <v>0</v>
      </c>
      <c r="AE24" s="10"/>
      <c r="AF24" s="9">
        <v>0</v>
      </c>
      <c r="AG24" s="10"/>
      <c r="AH24" s="10">
        <v>0</v>
      </c>
    </row>
    <row r="25" spans="1:34" ht="23.1" customHeight="1" x14ac:dyDescent="0.45">
      <c r="A25" s="8" t="s">
        <v>113</v>
      </c>
      <c r="B25" s="8" t="s">
        <v>106</v>
      </c>
      <c r="C25" s="8"/>
      <c r="D25" s="8" t="s">
        <v>81</v>
      </c>
      <c r="E25" s="8"/>
      <c r="J25" s="10">
        <v>0</v>
      </c>
      <c r="K25" s="10">
        <v>0</v>
      </c>
      <c r="L25" s="9">
        <v>361000</v>
      </c>
      <c r="M25" s="9"/>
      <c r="N25" s="10">
        <v>411822699</v>
      </c>
      <c r="O25" s="10"/>
      <c r="P25" s="10">
        <v>149340791</v>
      </c>
      <c r="Q25" s="10"/>
      <c r="R25" s="9">
        <v>0</v>
      </c>
      <c r="S25" s="9"/>
      <c r="T25" s="9">
        <v>0</v>
      </c>
      <c r="U25" s="10"/>
      <c r="V25" s="9">
        <v>361000</v>
      </c>
      <c r="W25" s="9"/>
      <c r="X25" s="10">
        <v>411822699</v>
      </c>
      <c r="Y25" s="10"/>
      <c r="Z25" s="9">
        <v>0</v>
      </c>
      <c r="AA25" s="9"/>
      <c r="AB25" s="10">
        <v>0</v>
      </c>
      <c r="AC25" s="10"/>
      <c r="AD25" s="10">
        <v>0</v>
      </c>
      <c r="AE25" s="10"/>
      <c r="AF25" s="9">
        <v>0</v>
      </c>
      <c r="AG25" s="10"/>
      <c r="AH25" s="10">
        <v>0</v>
      </c>
    </row>
    <row r="26" spans="1:34" ht="23.1" customHeight="1" x14ac:dyDescent="0.45">
      <c r="A26" s="8" t="s">
        <v>114</v>
      </c>
      <c r="B26" s="8" t="s">
        <v>106</v>
      </c>
      <c r="C26" s="8"/>
      <c r="D26" s="8" t="s">
        <v>81</v>
      </c>
      <c r="E26" s="8"/>
      <c r="J26" s="10">
        <v>0</v>
      </c>
      <c r="K26" s="10">
        <v>0</v>
      </c>
      <c r="L26" s="9">
        <v>195000</v>
      </c>
      <c r="M26" s="9"/>
      <c r="N26" s="10">
        <v>342073920</v>
      </c>
      <c r="O26" s="10"/>
      <c r="P26" s="10">
        <v>152569342</v>
      </c>
      <c r="Q26" s="10"/>
      <c r="R26" s="9">
        <v>0</v>
      </c>
      <c r="S26" s="9"/>
      <c r="T26" s="9">
        <v>0</v>
      </c>
      <c r="U26" s="10"/>
      <c r="V26" s="9">
        <v>0</v>
      </c>
      <c r="W26" s="9"/>
      <c r="X26" s="10">
        <v>0</v>
      </c>
      <c r="Y26" s="10"/>
      <c r="Z26" s="9">
        <v>195000</v>
      </c>
      <c r="AA26" s="9"/>
      <c r="AB26" s="10">
        <v>81</v>
      </c>
      <c r="AC26" s="10"/>
      <c r="AD26" s="10">
        <v>342073920</v>
      </c>
      <c r="AE26" s="10"/>
      <c r="AF26" s="9">
        <v>15783038</v>
      </c>
      <c r="AG26" s="10"/>
      <c r="AH26" s="10">
        <v>0</v>
      </c>
    </row>
    <row r="27" spans="1:34" ht="23.1" customHeight="1" x14ac:dyDescent="0.45">
      <c r="A27" s="8" t="s">
        <v>115</v>
      </c>
      <c r="B27" s="8" t="s">
        <v>106</v>
      </c>
      <c r="C27" s="8"/>
      <c r="D27" s="8" t="s">
        <v>81</v>
      </c>
      <c r="E27" s="8"/>
      <c r="J27" s="10">
        <v>0</v>
      </c>
      <c r="K27" s="10">
        <v>0</v>
      </c>
      <c r="L27" s="9">
        <v>430000</v>
      </c>
      <c r="M27" s="9"/>
      <c r="N27" s="10">
        <v>1158021507</v>
      </c>
      <c r="O27" s="10"/>
      <c r="P27" s="10">
        <v>578341577</v>
      </c>
      <c r="Q27" s="10"/>
      <c r="R27" s="9">
        <v>0</v>
      </c>
      <c r="S27" s="9"/>
      <c r="T27" s="9">
        <v>0</v>
      </c>
      <c r="U27" s="10"/>
      <c r="V27" s="9">
        <v>0</v>
      </c>
      <c r="W27" s="9"/>
      <c r="X27" s="10">
        <v>0</v>
      </c>
      <c r="Y27" s="10"/>
      <c r="Z27" s="9">
        <v>430000</v>
      </c>
      <c r="AA27" s="9"/>
      <c r="AB27" s="10">
        <v>333</v>
      </c>
      <c r="AC27" s="10"/>
      <c r="AD27" s="10">
        <v>1158021507</v>
      </c>
      <c r="AE27" s="10"/>
      <c r="AF27" s="9">
        <v>143081536</v>
      </c>
      <c r="AG27" s="10"/>
      <c r="AH27" s="10">
        <v>0.02</v>
      </c>
    </row>
    <row r="28" spans="1:34" ht="23.1" customHeight="1" x14ac:dyDescent="0.45">
      <c r="A28" s="8" t="s">
        <v>116</v>
      </c>
      <c r="B28" s="8" t="s">
        <v>106</v>
      </c>
      <c r="C28" s="8"/>
      <c r="D28" s="8" t="s">
        <v>81</v>
      </c>
      <c r="E28" s="8"/>
      <c r="J28" s="10">
        <v>0</v>
      </c>
      <c r="K28" s="10">
        <v>0</v>
      </c>
      <c r="L28" s="9">
        <v>0</v>
      </c>
      <c r="M28" s="9"/>
      <c r="N28" s="10">
        <v>0</v>
      </c>
      <c r="O28" s="10"/>
      <c r="P28" s="10">
        <v>0</v>
      </c>
      <c r="Q28" s="10"/>
      <c r="R28" s="9">
        <v>5000000</v>
      </c>
      <c r="S28" s="9"/>
      <c r="T28" s="9">
        <v>9763546274</v>
      </c>
      <c r="U28" s="10"/>
      <c r="V28" s="9">
        <v>0</v>
      </c>
      <c r="W28" s="9"/>
      <c r="X28" s="10">
        <v>0</v>
      </c>
      <c r="Y28" s="10"/>
      <c r="Z28" s="9">
        <v>5000000</v>
      </c>
      <c r="AA28" s="9"/>
      <c r="AB28" s="10">
        <v>905</v>
      </c>
      <c r="AC28" s="10"/>
      <c r="AD28" s="10">
        <v>9763546274</v>
      </c>
      <c r="AE28" s="10"/>
      <c r="AF28" s="9">
        <v>4521572313</v>
      </c>
      <c r="AG28" s="10"/>
      <c r="AH28" s="10">
        <v>0.73</v>
      </c>
    </row>
    <row r="29" spans="1:34" ht="23.1" customHeight="1" x14ac:dyDescent="0.45">
      <c r="A29" s="8" t="s">
        <v>117</v>
      </c>
      <c r="B29" s="8" t="s">
        <v>106</v>
      </c>
      <c r="C29" s="8"/>
      <c r="D29" s="8" t="s">
        <v>81</v>
      </c>
      <c r="E29" s="8"/>
      <c r="J29" s="10">
        <v>0</v>
      </c>
      <c r="K29" s="10">
        <v>0</v>
      </c>
      <c r="L29" s="9">
        <v>0</v>
      </c>
      <c r="M29" s="9"/>
      <c r="N29" s="10">
        <v>0</v>
      </c>
      <c r="O29" s="10"/>
      <c r="P29" s="10">
        <v>0</v>
      </c>
      <c r="Q29" s="10"/>
      <c r="R29" s="9">
        <v>1000000</v>
      </c>
      <c r="S29" s="9"/>
      <c r="T29" s="9">
        <v>53040135</v>
      </c>
      <c r="U29" s="10"/>
      <c r="V29" s="9">
        <v>1000000</v>
      </c>
      <c r="W29" s="9"/>
      <c r="X29" s="10">
        <v>53040135</v>
      </c>
      <c r="Y29" s="10"/>
      <c r="Z29" s="9">
        <v>0</v>
      </c>
      <c r="AA29" s="9"/>
      <c r="AB29" s="10">
        <v>0</v>
      </c>
      <c r="AC29" s="10"/>
      <c r="AD29" s="10">
        <v>0</v>
      </c>
      <c r="AE29" s="10"/>
      <c r="AF29" s="9">
        <v>0</v>
      </c>
      <c r="AG29" s="10"/>
      <c r="AH29" s="10">
        <v>0</v>
      </c>
    </row>
    <row r="30" spans="1:34" ht="23.1" customHeight="1" x14ac:dyDescent="0.45">
      <c r="A30" s="8" t="s">
        <v>118</v>
      </c>
      <c r="B30" s="8" t="s">
        <v>106</v>
      </c>
      <c r="C30" s="8"/>
      <c r="D30" s="8" t="s">
        <v>81</v>
      </c>
      <c r="E30" s="8"/>
      <c r="J30" s="10">
        <v>0</v>
      </c>
      <c r="K30" s="10">
        <v>0</v>
      </c>
      <c r="L30" s="9">
        <v>0</v>
      </c>
      <c r="M30" s="9"/>
      <c r="N30" s="10">
        <v>0</v>
      </c>
      <c r="O30" s="10"/>
      <c r="P30" s="10">
        <v>0</v>
      </c>
      <c r="Q30" s="10"/>
      <c r="R30" s="9">
        <v>2000000</v>
      </c>
      <c r="S30" s="9"/>
      <c r="T30" s="9">
        <v>843238265</v>
      </c>
      <c r="U30" s="10"/>
      <c r="V30" s="9">
        <v>0</v>
      </c>
      <c r="W30" s="9"/>
      <c r="X30" s="10">
        <v>0</v>
      </c>
      <c r="Y30" s="10"/>
      <c r="Z30" s="9">
        <v>2000000</v>
      </c>
      <c r="AA30" s="9"/>
      <c r="AB30" s="10">
        <v>356</v>
      </c>
      <c r="AC30" s="10"/>
      <c r="AD30" s="10">
        <v>843238265</v>
      </c>
      <c r="AE30" s="10"/>
      <c r="AF30" s="9">
        <v>711460660</v>
      </c>
      <c r="AG30" s="10"/>
      <c r="AH30" s="10">
        <v>0.12</v>
      </c>
    </row>
    <row r="31" spans="1:34" ht="23.1" customHeight="1" x14ac:dyDescent="0.45">
      <c r="A31" s="8" t="s">
        <v>119</v>
      </c>
      <c r="B31" s="8" t="s">
        <v>106</v>
      </c>
      <c r="C31" s="8"/>
      <c r="D31" s="8" t="s">
        <v>81</v>
      </c>
      <c r="E31" s="8"/>
      <c r="J31" s="10">
        <v>0</v>
      </c>
      <c r="K31" s="10">
        <v>0</v>
      </c>
      <c r="L31" s="9">
        <v>0</v>
      </c>
      <c r="M31" s="9"/>
      <c r="N31" s="10">
        <v>0</v>
      </c>
      <c r="O31" s="10"/>
      <c r="P31" s="10">
        <v>0</v>
      </c>
      <c r="Q31" s="10"/>
      <c r="R31" s="9">
        <v>1000000</v>
      </c>
      <c r="S31" s="9"/>
      <c r="T31" s="9">
        <v>372473933</v>
      </c>
      <c r="U31" s="10"/>
      <c r="V31" s="9">
        <v>0</v>
      </c>
      <c r="W31" s="9"/>
      <c r="X31" s="10">
        <v>0</v>
      </c>
      <c r="Y31" s="10"/>
      <c r="Z31" s="9">
        <v>1000000</v>
      </c>
      <c r="AA31" s="9"/>
      <c r="AB31" s="10">
        <v>336</v>
      </c>
      <c r="AC31" s="10"/>
      <c r="AD31" s="10">
        <v>372473933</v>
      </c>
      <c r="AE31" s="10"/>
      <c r="AF31" s="9">
        <v>335745480</v>
      </c>
      <c r="AG31" s="10"/>
      <c r="AH31" s="10">
        <v>0.05</v>
      </c>
    </row>
    <row r="32" spans="1:34" ht="23.1" customHeight="1" x14ac:dyDescent="0.45">
      <c r="A32" s="8" t="s">
        <v>120</v>
      </c>
      <c r="B32" s="8" t="s">
        <v>106</v>
      </c>
      <c r="C32" s="8"/>
      <c r="D32" s="8" t="s">
        <v>81</v>
      </c>
      <c r="E32" s="8"/>
      <c r="J32" s="10">
        <v>0</v>
      </c>
      <c r="K32" s="10">
        <v>0</v>
      </c>
      <c r="L32" s="9">
        <v>0</v>
      </c>
      <c r="M32" s="9"/>
      <c r="N32" s="10">
        <v>0</v>
      </c>
      <c r="O32" s="10"/>
      <c r="P32" s="10">
        <v>0</v>
      </c>
      <c r="Q32" s="10"/>
      <c r="R32" s="9">
        <v>1500000</v>
      </c>
      <c r="S32" s="9"/>
      <c r="T32" s="9">
        <v>689139621</v>
      </c>
      <c r="U32" s="10"/>
      <c r="V32" s="9">
        <v>0</v>
      </c>
      <c r="W32" s="9"/>
      <c r="X32" s="10">
        <v>0</v>
      </c>
      <c r="Y32" s="10"/>
      <c r="Z32" s="9">
        <v>1500000</v>
      </c>
      <c r="AA32" s="9"/>
      <c r="AB32" s="10">
        <v>301</v>
      </c>
      <c r="AC32" s="10"/>
      <c r="AD32" s="10">
        <v>689139621</v>
      </c>
      <c r="AE32" s="10"/>
      <c r="AF32" s="9">
        <v>451157989</v>
      </c>
      <c r="AG32" s="10"/>
      <c r="AH32" s="10">
        <v>7.0000000000000007E-2</v>
      </c>
    </row>
    <row r="33" spans="1:34" ht="23.1" customHeight="1" x14ac:dyDescent="0.45">
      <c r="A33" s="8" t="s">
        <v>121</v>
      </c>
      <c r="B33" s="8" t="s">
        <v>106</v>
      </c>
      <c r="C33" s="8"/>
      <c r="D33" s="8" t="s">
        <v>81</v>
      </c>
      <c r="E33" s="8"/>
      <c r="J33" s="10">
        <v>0</v>
      </c>
      <c r="K33" s="10">
        <v>0</v>
      </c>
      <c r="L33" s="9">
        <v>0</v>
      </c>
      <c r="M33" s="9"/>
      <c r="N33" s="10">
        <v>0</v>
      </c>
      <c r="O33" s="10"/>
      <c r="P33" s="10">
        <v>0</v>
      </c>
      <c r="Q33" s="10"/>
      <c r="R33" s="9">
        <v>320000</v>
      </c>
      <c r="S33" s="9"/>
      <c r="T33" s="9">
        <v>108882416</v>
      </c>
      <c r="U33" s="10"/>
      <c r="V33" s="9">
        <v>0</v>
      </c>
      <c r="W33" s="9"/>
      <c r="X33" s="10">
        <v>0</v>
      </c>
      <c r="Y33" s="10"/>
      <c r="Z33" s="9">
        <v>320000</v>
      </c>
      <c r="AA33" s="9"/>
      <c r="AB33" s="10">
        <v>258</v>
      </c>
      <c r="AC33" s="10"/>
      <c r="AD33" s="10">
        <v>108882416</v>
      </c>
      <c r="AE33" s="10"/>
      <c r="AF33" s="9">
        <v>82497463</v>
      </c>
      <c r="AG33" s="10"/>
      <c r="AH33" s="10">
        <v>0.01</v>
      </c>
    </row>
    <row r="34" spans="1:34" ht="23.1" customHeight="1" thickBot="1" x14ac:dyDescent="0.5">
      <c r="A34" s="8"/>
      <c r="B34" s="8"/>
      <c r="C34" s="8"/>
      <c r="D34" s="14"/>
      <c r="E34" s="8"/>
      <c r="F34" s="58"/>
      <c r="H34" s="58"/>
      <c r="J34" s="25">
        <v>9000000</v>
      </c>
      <c r="K34" s="39">
        <v>0</v>
      </c>
      <c r="L34" s="41"/>
      <c r="M34" s="42"/>
      <c r="N34" s="25">
        <v>20603883099</v>
      </c>
      <c r="O34" s="39"/>
      <c r="P34" s="25">
        <v>20238335546</v>
      </c>
      <c r="Q34" s="39"/>
      <c r="R34" s="41"/>
      <c r="S34" s="42"/>
      <c r="T34" s="41">
        <v>110804689786</v>
      </c>
      <c r="U34" s="39"/>
      <c r="V34" s="41"/>
      <c r="W34" s="42"/>
      <c r="X34" s="25">
        <v>35382987713</v>
      </c>
      <c r="Y34" s="39"/>
      <c r="Z34" s="41"/>
      <c r="AA34" s="42"/>
      <c r="AB34" s="25">
        <v>5601125</v>
      </c>
      <c r="AC34" s="39"/>
      <c r="AD34" s="25">
        <v>96025585172</v>
      </c>
      <c r="AE34" s="39"/>
      <c r="AF34" s="25">
        <v>90103728329</v>
      </c>
      <c r="AG34" s="39"/>
      <c r="AH34" s="25">
        <v>14.55</v>
      </c>
    </row>
    <row r="35" spans="1:34" ht="23.1" customHeight="1" thickTop="1" x14ac:dyDescent="0.45">
      <c r="A35" s="12" t="s">
        <v>68</v>
      </c>
      <c r="B35" s="56"/>
      <c r="C35" s="56"/>
      <c r="D35" s="56"/>
      <c r="E35" s="56"/>
      <c r="F35" s="5"/>
      <c r="G35" s="5"/>
      <c r="H35" s="5"/>
      <c r="I35" s="5"/>
      <c r="J35" s="13"/>
      <c r="K35" s="13"/>
      <c r="L35" s="59"/>
      <c r="M35" s="59"/>
      <c r="N35" s="13"/>
      <c r="O35" s="13"/>
      <c r="P35" s="13"/>
      <c r="Q35" s="13"/>
      <c r="R35" s="59"/>
      <c r="S35" s="59"/>
      <c r="T35" s="13"/>
      <c r="U35" s="13"/>
      <c r="V35" s="59"/>
      <c r="W35" s="59"/>
      <c r="X35" s="13"/>
      <c r="Y35" s="13"/>
      <c r="Z35" s="59"/>
      <c r="AA35" s="59"/>
      <c r="AB35" s="13"/>
      <c r="AC35" s="13"/>
      <c r="AD35" s="13"/>
      <c r="AE35" s="13"/>
      <c r="AF35" s="13"/>
      <c r="AG35" s="13"/>
      <c r="AH35" s="13"/>
    </row>
  </sheetData>
  <mergeCells count="25">
    <mergeCell ref="AF7:AF8"/>
    <mergeCell ref="AH7:AH8"/>
    <mergeCell ref="Z7:Z8"/>
    <mergeCell ref="AD7:AD8"/>
    <mergeCell ref="AB7:AB8"/>
    <mergeCell ref="R7:T7"/>
    <mergeCell ref="V7:X7"/>
    <mergeCell ref="L6:P6"/>
    <mergeCell ref="A6:K6"/>
    <mergeCell ref="P7:P8"/>
    <mergeCell ref="B7:B8"/>
    <mergeCell ref="D7:D8"/>
    <mergeCell ref="J7:J8"/>
    <mergeCell ref="K7:K8"/>
    <mergeCell ref="H7:H8"/>
    <mergeCell ref="F7:F8"/>
    <mergeCell ref="A7:A8"/>
    <mergeCell ref="L7:L8"/>
    <mergeCell ref="N7:N8"/>
    <mergeCell ref="A1:AH1"/>
    <mergeCell ref="A2:AH2"/>
    <mergeCell ref="A3:AH3"/>
    <mergeCell ref="A4:AH4"/>
    <mergeCell ref="R6:X6"/>
    <mergeCell ref="Z6:AH6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rightToLeft="1" zoomScaleNormal="100" zoomScaleSheetLayoutView="106" workbookViewId="0">
      <selection activeCell="B5" sqref="B5"/>
    </sheetView>
  </sheetViews>
  <sheetFormatPr defaultColWidth="9" defaultRowHeight="18.75" x14ac:dyDescent="0.45"/>
  <cols>
    <col min="1" max="1" width="13.28515625" style="11" bestFit="1" customWidth="1"/>
    <col min="2" max="2" width="20.5703125" style="11" bestFit="1" customWidth="1"/>
    <col min="3" max="3" width="4.5703125" style="11" customWidth="1"/>
    <col min="4" max="4" width="20.5703125" style="11" bestFit="1" customWidth="1"/>
    <col min="5" max="5" width="4.5703125" style="11" customWidth="1"/>
    <col min="6" max="6" width="20.5703125" style="11" bestFit="1" customWidth="1"/>
    <col min="7" max="7" width="4.5703125" style="11" customWidth="1"/>
    <col min="8" max="8" width="17.85546875" style="11" bestFit="1" customWidth="1"/>
    <col min="9" max="9" width="4.5703125" style="11" customWidth="1"/>
    <col min="10" max="10" width="9.85546875" style="11" bestFit="1" customWidth="1"/>
    <col min="11" max="11" width="13" style="4" customWidth="1"/>
    <col min="12" max="12" width="11.42578125" style="4" customWidth="1"/>
    <col min="13" max="13" width="9" style="4" customWidth="1"/>
    <col min="14" max="16384" width="9" style="4"/>
  </cols>
  <sheetData>
    <row r="1" spans="1:11" x14ac:dyDescent="0.4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73"/>
    </row>
    <row r="2" spans="1:11" x14ac:dyDescent="0.45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73"/>
    </row>
    <row r="3" spans="1:11" x14ac:dyDescent="0.45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  <c r="K3" s="73"/>
    </row>
    <row r="4" spans="1:11" x14ac:dyDescent="0.45">
      <c r="A4" s="67" t="s">
        <v>123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19.5" thickBot="1" x14ac:dyDescent="0.5">
      <c r="A5" s="15"/>
      <c r="B5" s="49"/>
      <c r="C5" s="49"/>
      <c r="D5" s="49"/>
      <c r="E5" s="49"/>
      <c r="F5" s="49"/>
      <c r="G5" s="49"/>
      <c r="H5" s="49"/>
      <c r="I5" s="49"/>
      <c r="J5" s="49"/>
    </row>
    <row r="6" spans="1:11" ht="18.75" customHeight="1" thickBot="1" x14ac:dyDescent="0.5">
      <c r="A6" s="5"/>
      <c r="B6" s="50" t="s">
        <v>6</v>
      </c>
      <c r="C6" s="50"/>
      <c r="D6" s="71" t="s">
        <v>7</v>
      </c>
      <c r="E6" s="71"/>
      <c r="F6" s="71"/>
      <c r="G6" s="6"/>
      <c r="H6" s="74" t="s">
        <v>8</v>
      </c>
      <c r="I6" s="74"/>
      <c r="J6" s="74"/>
    </row>
    <row r="7" spans="1:11" ht="31.9" customHeight="1" x14ac:dyDescent="0.45">
      <c r="A7" s="52" t="s">
        <v>124</v>
      </c>
      <c r="B7" s="53" t="s">
        <v>125</v>
      </c>
      <c r="C7" s="53"/>
      <c r="D7" s="54" t="s">
        <v>126</v>
      </c>
      <c r="E7" s="54"/>
      <c r="F7" s="54" t="s">
        <v>127</v>
      </c>
      <c r="G7" s="55"/>
      <c r="H7" s="51" t="s">
        <v>125</v>
      </c>
      <c r="I7" s="51"/>
      <c r="J7" s="51" t="s">
        <v>122</v>
      </c>
    </row>
    <row r="8" spans="1:11" ht="23.1" customHeight="1" x14ac:dyDescent="0.45">
      <c r="A8" s="8" t="s">
        <v>128</v>
      </c>
      <c r="B8" s="10">
        <v>34010605</v>
      </c>
      <c r="C8" s="10"/>
      <c r="D8" s="9">
        <v>13512003984</v>
      </c>
      <c r="E8" s="10"/>
      <c r="F8" s="9">
        <v>13542449000</v>
      </c>
      <c r="G8" s="10"/>
      <c r="H8" s="9">
        <v>3565589</v>
      </c>
      <c r="I8" s="10"/>
      <c r="J8" s="10">
        <v>0</v>
      </c>
    </row>
    <row r="9" spans="1:11" ht="23.1" customHeight="1" x14ac:dyDescent="0.45">
      <c r="A9" s="8" t="s">
        <v>129</v>
      </c>
      <c r="B9" s="10">
        <v>15367239191</v>
      </c>
      <c r="C9" s="10"/>
      <c r="D9" s="9">
        <v>34868743011</v>
      </c>
      <c r="E9" s="10"/>
      <c r="F9" s="9">
        <v>35204323039</v>
      </c>
      <c r="G9" s="10"/>
      <c r="H9" s="9">
        <v>15031659163</v>
      </c>
      <c r="I9" s="10"/>
      <c r="J9" s="10">
        <v>2.4300000000000002</v>
      </c>
    </row>
    <row r="10" spans="1:11" ht="23.1" customHeight="1" x14ac:dyDescent="0.45">
      <c r="A10" s="8" t="s">
        <v>130</v>
      </c>
      <c r="B10" s="10">
        <v>6772982</v>
      </c>
      <c r="C10" s="10"/>
      <c r="D10" s="9">
        <v>25245</v>
      </c>
      <c r="E10" s="10"/>
      <c r="F10" s="9">
        <v>630000</v>
      </c>
      <c r="G10" s="10"/>
      <c r="H10" s="9">
        <v>6168227</v>
      </c>
      <c r="I10" s="10"/>
      <c r="J10" s="10">
        <v>0</v>
      </c>
    </row>
    <row r="11" spans="1:11" ht="23.1" customHeight="1" thickBot="1" x14ac:dyDescent="0.5">
      <c r="A11" s="8"/>
      <c r="B11" s="25">
        <f>SUBTOTAL(109,B8:B10)</f>
        <v>15408022778</v>
      </c>
      <c r="C11" s="25">
        <f t="shared" ref="C11:H11" si="0">SUBTOTAL(109,C8:C10)</f>
        <v>0</v>
      </c>
      <c r="D11" s="25">
        <f t="shared" si="0"/>
        <v>48380772240</v>
      </c>
      <c r="E11" s="25">
        <f t="shared" si="0"/>
        <v>0</v>
      </c>
      <c r="F11" s="25">
        <f t="shared" si="0"/>
        <v>48747402039</v>
      </c>
      <c r="G11" s="25">
        <f t="shared" si="0"/>
        <v>0</v>
      </c>
      <c r="H11" s="41">
        <f t="shared" si="0"/>
        <v>15041392979</v>
      </c>
      <c r="I11" s="25"/>
      <c r="J11" s="25">
        <v>2.4300000000000002</v>
      </c>
    </row>
    <row r="12" spans="1:11" ht="23.1" customHeight="1" thickTop="1" x14ac:dyDescent="0.45">
      <c r="A12" s="56" t="s">
        <v>68</v>
      </c>
      <c r="B12" s="13"/>
      <c r="C12" s="13"/>
      <c r="D12" s="13"/>
      <c r="E12" s="13"/>
      <c r="F12" s="13"/>
      <c r="G12" s="13"/>
      <c r="H12" s="13"/>
      <c r="I12" s="13"/>
      <c r="J12" s="13"/>
      <c r="K12" s="5"/>
    </row>
    <row r="16" spans="1:11" x14ac:dyDescent="0.45">
      <c r="D16" s="11" t="s">
        <v>131</v>
      </c>
    </row>
  </sheetData>
  <mergeCells count="6">
    <mergeCell ref="D6:F6"/>
    <mergeCell ref="A1:K1"/>
    <mergeCell ref="A2:K2"/>
    <mergeCell ref="A3:K3"/>
    <mergeCell ref="A4:K4"/>
    <mergeCell ref="H6:J6"/>
  </mergeCells>
  <pageMargins left="0.7" right="0.7" top="0.75" bottom="0.75" header="0.3" footer="0.3"/>
  <pageSetup paperSize="9" scale="81" orientation="landscape" horizontalDpi="4294967295" verticalDpi="4294967295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1"/>
  <sheetViews>
    <sheetView rightToLeft="1" zoomScale="106" zoomScaleNormal="106" workbookViewId="0">
      <selection activeCell="H20" sqref="H20"/>
    </sheetView>
  </sheetViews>
  <sheetFormatPr defaultColWidth="9" defaultRowHeight="18.75" x14ac:dyDescent="0.45"/>
  <cols>
    <col min="1" max="1" width="52.140625" style="8" bestFit="1" customWidth="1"/>
    <col min="2" max="2" width="7" style="11" bestFit="1" customWidth="1"/>
    <col min="3" max="3" width="4" style="11" customWidth="1"/>
    <col min="4" max="4" width="21.85546875" style="11" bestFit="1" customWidth="1"/>
    <col min="5" max="5" width="4" style="11" customWidth="1"/>
    <col min="6" max="6" width="15.5703125" style="11" bestFit="1" customWidth="1"/>
    <col min="7" max="7" width="4" style="11" customWidth="1"/>
    <col min="8" max="8" width="16.28515625" style="11" bestFit="1" customWidth="1"/>
    <col min="9" max="22" width="13" style="4" customWidth="1"/>
    <col min="23" max="23" width="9" style="4" customWidth="1"/>
    <col min="24" max="16384" width="9" style="4"/>
  </cols>
  <sheetData>
    <row r="1" spans="1:22" x14ac:dyDescent="0.45">
      <c r="A1" s="63" t="s">
        <v>0</v>
      </c>
      <c r="B1" s="63"/>
      <c r="C1" s="63"/>
      <c r="D1" s="63"/>
      <c r="E1" s="63"/>
      <c r="F1" s="63"/>
      <c r="G1" s="3"/>
      <c r="H1" s="15"/>
    </row>
    <row r="2" spans="1:22" x14ac:dyDescent="0.45">
      <c r="A2" s="63" t="s">
        <v>132</v>
      </c>
      <c r="B2" s="63"/>
      <c r="C2" s="63"/>
      <c r="D2" s="63"/>
      <c r="E2" s="63"/>
      <c r="F2" s="63"/>
      <c r="G2" s="3"/>
      <c r="H2" s="15"/>
    </row>
    <row r="3" spans="1:22" x14ac:dyDescent="0.45">
      <c r="A3" s="63" t="s">
        <v>133</v>
      </c>
      <c r="B3" s="63"/>
      <c r="C3" s="63"/>
      <c r="D3" s="63"/>
      <c r="E3" s="63"/>
      <c r="F3" s="63"/>
      <c r="G3" s="3"/>
      <c r="H3" s="15"/>
    </row>
    <row r="4" spans="1:22" x14ac:dyDescent="0.45">
      <c r="A4" s="67" t="s">
        <v>134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19.5" thickBot="1" x14ac:dyDescent="0.5">
      <c r="A5" s="7" t="s">
        <v>135</v>
      </c>
      <c r="B5" s="7" t="s">
        <v>136</v>
      </c>
      <c r="C5" s="6"/>
      <c r="D5" s="7" t="s">
        <v>125</v>
      </c>
      <c r="E5" s="6"/>
      <c r="F5" s="7" t="s">
        <v>137</v>
      </c>
      <c r="G5" s="6"/>
      <c r="H5" s="7" t="s">
        <v>138</v>
      </c>
    </row>
    <row r="6" spans="1:22" ht="23.1" customHeight="1" x14ac:dyDescent="0.45">
      <c r="A6" s="8" t="s">
        <v>139</v>
      </c>
      <c r="B6" s="19" t="s">
        <v>140</v>
      </c>
      <c r="C6" s="8"/>
      <c r="D6" s="10">
        <v>145582291077</v>
      </c>
      <c r="E6" s="10"/>
      <c r="F6" s="10">
        <v>94.54</v>
      </c>
      <c r="G6" s="10"/>
      <c r="H6" s="10">
        <v>23.54</v>
      </c>
    </row>
    <row r="7" spans="1:22" ht="23.1" customHeight="1" x14ac:dyDescent="0.45">
      <c r="A7" s="8" t="s">
        <v>142</v>
      </c>
      <c r="B7" s="19" t="s">
        <v>141</v>
      </c>
      <c r="C7" s="8"/>
      <c r="D7" s="10">
        <v>5587977769</v>
      </c>
      <c r="E7" s="10"/>
      <c r="F7" s="10">
        <v>3.63</v>
      </c>
      <c r="G7" s="10"/>
      <c r="H7" s="10">
        <v>0.9</v>
      </c>
    </row>
    <row r="8" spans="1:22" ht="23.1" customHeight="1" x14ac:dyDescent="0.45">
      <c r="A8" s="8" t="s">
        <v>144</v>
      </c>
      <c r="B8" s="19" t="s">
        <v>143</v>
      </c>
      <c r="C8" s="8"/>
      <c r="D8" s="10">
        <v>1256365254</v>
      </c>
      <c r="E8" s="10"/>
      <c r="F8" s="10">
        <v>0.82</v>
      </c>
      <c r="G8" s="10"/>
      <c r="H8" s="10">
        <v>0.2</v>
      </c>
    </row>
    <row r="9" spans="1:22" ht="23.1" customHeight="1" x14ac:dyDescent="0.45">
      <c r="A9" s="8" t="s">
        <v>146</v>
      </c>
      <c r="B9" s="19" t="s">
        <v>145</v>
      </c>
      <c r="C9" s="8"/>
      <c r="D9" s="10">
        <v>1558184336</v>
      </c>
      <c r="E9" s="10"/>
      <c r="F9" s="10">
        <v>1.01</v>
      </c>
      <c r="G9" s="10"/>
      <c r="H9" s="10">
        <v>0.25</v>
      </c>
    </row>
    <row r="10" spans="1:22" ht="23.1" customHeight="1" thickBot="1" x14ac:dyDescent="0.5">
      <c r="B10" s="58" t="s">
        <v>275</v>
      </c>
      <c r="C10" s="8"/>
      <c r="D10" s="25">
        <v>153984818436</v>
      </c>
      <c r="E10" s="39"/>
      <c r="F10" s="25">
        <v>100</v>
      </c>
      <c r="G10" s="39"/>
      <c r="H10" s="25">
        <v>24.89</v>
      </c>
    </row>
    <row r="11" spans="1:22" ht="23.1" customHeight="1" thickTop="1" x14ac:dyDescent="0.45">
      <c r="A11" s="16" t="s">
        <v>68</v>
      </c>
      <c r="B11" s="17"/>
      <c r="C11" s="17"/>
      <c r="D11" s="13"/>
      <c r="E11" s="13"/>
      <c r="F11" s="13"/>
      <c r="G11" s="13"/>
      <c r="H11" s="1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</sheetData>
  <mergeCells count="4">
    <mergeCell ref="A4:V4"/>
    <mergeCell ref="A1:F1"/>
    <mergeCell ref="A2:F2"/>
    <mergeCell ref="A3:F3"/>
  </mergeCells>
  <pageMargins left="0.7" right="0.7" top="0.75" bottom="0.75" header="0.3" footer="0.3"/>
  <pageSetup paperSize="9" orientation="landscape" horizontalDpi="4294967295" verticalDpi="4294967295"/>
  <headerFooter differentOddEven="1" differentFirst="1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"/>
  <sheetViews>
    <sheetView rightToLeft="1" zoomScale="106" zoomScaleNormal="106" workbookViewId="0">
      <selection activeCell="G11" sqref="G11:G12"/>
    </sheetView>
  </sheetViews>
  <sheetFormatPr defaultColWidth="9" defaultRowHeight="18.75" x14ac:dyDescent="0.45"/>
  <cols>
    <col min="1" max="1" width="20.42578125" style="11" bestFit="1" customWidth="1"/>
    <col min="2" max="2" width="14.85546875" style="11" bestFit="1" customWidth="1"/>
    <col min="3" max="3" width="24.85546875" style="11" bestFit="1" customWidth="1"/>
    <col min="4" max="4" width="16.85546875" style="11" bestFit="1" customWidth="1"/>
    <col min="5" max="5" width="17.28515625" style="11" bestFit="1" customWidth="1"/>
    <col min="6" max="6" width="17.85546875" style="11" bestFit="1" customWidth="1"/>
    <col min="7" max="7" width="17.5703125" style="11" bestFit="1" customWidth="1"/>
    <col min="8" max="8" width="19.28515625" style="11" bestFit="1" customWidth="1"/>
    <col min="9" max="9" width="17.85546875" style="11" bestFit="1" customWidth="1"/>
    <col min="10" max="10" width="17.5703125" style="11" bestFit="1" customWidth="1"/>
    <col min="11" max="13" width="13" style="11" customWidth="1"/>
    <col min="14" max="14" width="9" style="11" customWidth="1"/>
    <col min="15" max="16384" width="9" style="11"/>
  </cols>
  <sheetData>
    <row r="1" spans="1:13" x14ac:dyDescent="0.4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3" x14ac:dyDescent="0.45">
      <c r="A2" s="63" t="s">
        <v>132</v>
      </c>
      <c r="B2" s="63"/>
      <c r="C2" s="63"/>
      <c r="D2" s="63"/>
      <c r="E2" s="63"/>
      <c r="F2" s="63"/>
      <c r="G2" s="63"/>
      <c r="H2" s="63"/>
      <c r="I2" s="63"/>
      <c r="J2" s="63"/>
    </row>
    <row r="3" spans="1:13" x14ac:dyDescent="0.45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</row>
    <row r="4" spans="1:13" x14ac:dyDescent="0.45">
      <c r="A4" s="67" t="s">
        <v>147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ht="16.5" customHeight="1" x14ac:dyDescent="0.45">
      <c r="A5" s="15"/>
      <c r="B5" s="71" t="s">
        <v>148</v>
      </c>
      <c r="C5" s="71"/>
      <c r="D5" s="71"/>
      <c r="E5" s="75" t="s">
        <v>149</v>
      </c>
      <c r="F5" s="75"/>
      <c r="G5" s="75"/>
      <c r="H5" s="75" t="s">
        <v>150</v>
      </c>
      <c r="I5" s="75"/>
      <c r="J5" s="75"/>
      <c r="K5" s="21"/>
      <c r="L5" s="21"/>
      <c r="M5" s="21"/>
    </row>
    <row r="6" spans="1:13" s="6" customFormat="1" ht="47.25" customHeight="1" x14ac:dyDescent="0.45">
      <c r="A6" s="7" t="s">
        <v>69</v>
      </c>
      <c r="B6" s="7" t="s">
        <v>151</v>
      </c>
      <c r="C6" s="7" t="s">
        <v>152</v>
      </c>
      <c r="D6" s="7" t="s">
        <v>153</v>
      </c>
      <c r="E6" s="7" t="s">
        <v>154</v>
      </c>
      <c r="F6" s="7" t="s">
        <v>155</v>
      </c>
      <c r="G6" s="7" t="s">
        <v>156</v>
      </c>
      <c r="H6" s="7" t="s">
        <v>154</v>
      </c>
      <c r="I6" s="7" t="s">
        <v>155</v>
      </c>
      <c r="J6" s="7" t="s">
        <v>156</v>
      </c>
    </row>
    <row r="7" spans="1:13" ht="23.1" customHeight="1" x14ac:dyDescent="0.45">
      <c r="A7" s="8" t="s">
        <v>61</v>
      </c>
      <c r="B7" s="6" t="s">
        <v>157</v>
      </c>
      <c r="C7" s="10">
        <v>3250000</v>
      </c>
      <c r="D7" s="10">
        <v>170</v>
      </c>
      <c r="E7" s="10">
        <v>0</v>
      </c>
      <c r="F7" s="10">
        <v>0</v>
      </c>
      <c r="G7" s="10">
        <v>0</v>
      </c>
      <c r="H7" s="10">
        <v>552500000</v>
      </c>
      <c r="I7" s="10">
        <v>0</v>
      </c>
      <c r="J7" s="10">
        <v>552500000</v>
      </c>
    </row>
    <row r="8" spans="1:13" ht="23.1" customHeight="1" x14ac:dyDescent="0.45">
      <c r="A8" s="8" t="s">
        <v>57</v>
      </c>
      <c r="B8" s="6" t="s">
        <v>158</v>
      </c>
      <c r="C8" s="10">
        <v>800000</v>
      </c>
      <c r="D8" s="10">
        <v>600</v>
      </c>
      <c r="E8" s="10">
        <v>480000000</v>
      </c>
      <c r="F8" s="10">
        <v>-34481882</v>
      </c>
      <c r="G8" s="10">
        <v>445518118</v>
      </c>
      <c r="H8" s="10">
        <v>480000000</v>
      </c>
      <c r="I8" s="10">
        <v>-34481882</v>
      </c>
      <c r="J8" s="10">
        <v>445518118</v>
      </c>
    </row>
    <row r="9" spans="1:13" ht="23.1" customHeight="1" thickBot="1" x14ac:dyDescent="0.5">
      <c r="A9" s="8"/>
      <c r="B9" s="6"/>
      <c r="C9" s="10"/>
      <c r="D9" s="10"/>
      <c r="E9" s="25">
        <v>480000000</v>
      </c>
      <c r="F9" s="25">
        <v>-34481882</v>
      </c>
      <c r="G9" s="25">
        <v>445518118</v>
      </c>
      <c r="H9" s="25">
        <v>1032500000</v>
      </c>
      <c r="I9" s="25">
        <v>-34481882</v>
      </c>
      <c r="J9" s="25">
        <v>998018118</v>
      </c>
    </row>
    <row r="10" spans="1:13" ht="23.1" customHeight="1" thickTop="1" x14ac:dyDescent="0.45">
      <c r="A10" s="8" t="s">
        <v>68</v>
      </c>
      <c r="B10" s="22"/>
      <c r="C10" s="23"/>
      <c r="D10" s="23"/>
      <c r="E10" s="23"/>
      <c r="F10" s="23"/>
      <c r="G10" s="23"/>
      <c r="H10" s="23"/>
      <c r="I10" s="23"/>
      <c r="J10" s="23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4"/>
  <sheetViews>
    <sheetView rightToLeft="1" zoomScale="106" zoomScaleNormal="106" workbookViewId="0">
      <selection activeCell="D7" sqref="D7"/>
    </sheetView>
  </sheetViews>
  <sheetFormatPr defaultColWidth="13.5703125" defaultRowHeight="18.75" x14ac:dyDescent="0.45"/>
  <cols>
    <col min="1" max="1" width="34.28515625" style="11" bestFit="1" customWidth="1"/>
    <col min="2" max="2" width="13.5703125" style="11"/>
    <col min="3" max="3" width="3.140625" style="11" customWidth="1"/>
    <col min="4" max="4" width="17.140625" style="11" bestFit="1" customWidth="1"/>
    <col min="5" max="5" width="3.140625" style="11" customWidth="1"/>
    <col min="6" max="6" width="13.5703125" style="11"/>
    <col min="7" max="7" width="3.140625" style="11" customWidth="1"/>
    <col min="8" max="8" width="17.140625" style="11" bestFit="1" customWidth="1"/>
    <col min="9" max="9" width="3.140625" style="11" customWidth="1"/>
    <col min="10" max="10" width="19" style="11" bestFit="1" customWidth="1"/>
    <col min="11" max="11" width="3.140625" style="11" customWidth="1"/>
    <col min="12" max="12" width="13.5703125" style="11"/>
    <col min="13" max="13" width="3.140625" style="11" customWidth="1"/>
    <col min="14" max="14" width="19" style="11" bestFit="1" customWidth="1"/>
    <col min="15" max="16384" width="13.5703125" style="4"/>
  </cols>
  <sheetData>
    <row r="1" spans="1:14" x14ac:dyDescent="0.4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x14ac:dyDescent="0.45">
      <c r="A2" s="63" t="s">
        <v>132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45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x14ac:dyDescent="0.45">
      <c r="A4" s="67" t="s">
        <v>159</v>
      </c>
      <c r="B4" s="67"/>
      <c r="C4" s="67"/>
      <c r="D4" s="67"/>
      <c r="E4" s="2"/>
      <c r="F4" s="15"/>
      <c r="G4" s="15"/>
      <c r="H4" s="15"/>
      <c r="I4" s="15"/>
      <c r="J4" s="15"/>
      <c r="K4" s="15"/>
      <c r="L4" s="15"/>
      <c r="M4" s="15"/>
      <c r="N4" s="15"/>
    </row>
    <row r="5" spans="1:14" ht="16.5" customHeight="1" thickBot="1" x14ac:dyDescent="0.5">
      <c r="A5" s="6"/>
      <c r="B5" s="7"/>
      <c r="C5" s="7"/>
      <c r="D5" s="75" t="s">
        <v>149</v>
      </c>
      <c r="E5" s="75"/>
      <c r="F5" s="75"/>
      <c r="G5" s="75"/>
      <c r="H5" s="75"/>
      <c r="I5" s="20"/>
      <c r="J5" s="75" t="s">
        <v>150</v>
      </c>
      <c r="K5" s="75"/>
      <c r="L5" s="75"/>
      <c r="M5" s="75"/>
      <c r="N5" s="75"/>
    </row>
    <row r="6" spans="1:14" ht="38.25" customHeight="1" thickBot="1" x14ac:dyDescent="0.5">
      <c r="A6" s="6" t="s">
        <v>135</v>
      </c>
      <c r="B6" s="24" t="s">
        <v>160</v>
      </c>
      <c r="C6" s="24"/>
      <c r="D6" s="24" t="s">
        <v>161</v>
      </c>
      <c r="E6" s="24"/>
      <c r="F6" s="24" t="s">
        <v>155</v>
      </c>
      <c r="G6" s="24"/>
      <c r="H6" s="24" t="s">
        <v>162</v>
      </c>
      <c r="I6" s="24"/>
      <c r="J6" s="24" t="s">
        <v>161</v>
      </c>
      <c r="K6" s="24"/>
      <c r="L6" s="24" t="s">
        <v>155</v>
      </c>
      <c r="M6" s="24"/>
      <c r="N6" s="24" t="s">
        <v>162</v>
      </c>
    </row>
    <row r="7" spans="1:14" ht="23.1" customHeight="1" x14ac:dyDescent="0.45">
      <c r="A7" s="8" t="s">
        <v>163</v>
      </c>
      <c r="B7" s="8" t="s">
        <v>164</v>
      </c>
      <c r="C7" s="8"/>
      <c r="D7" s="10">
        <v>25245</v>
      </c>
      <c r="E7" s="10"/>
      <c r="F7" s="10">
        <v>0</v>
      </c>
      <c r="G7" s="10"/>
      <c r="H7" s="10">
        <v>25245</v>
      </c>
      <c r="I7" s="10"/>
      <c r="J7" s="10">
        <v>76529</v>
      </c>
      <c r="K7" s="10"/>
      <c r="L7" s="10">
        <v>0</v>
      </c>
      <c r="M7" s="10"/>
      <c r="N7" s="10">
        <v>76529</v>
      </c>
    </row>
    <row r="8" spans="1:14" ht="23.1" customHeight="1" x14ac:dyDescent="0.45">
      <c r="A8" s="8" t="s">
        <v>165</v>
      </c>
      <c r="B8" s="8" t="s">
        <v>166</v>
      </c>
      <c r="C8" s="8"/>
      <c r="D8" s="10">
        <v>0</v>
      </c>
      <c r="E8" s="10"/>
      <c r="F8" s="10">
        <v>0</v>
      </c>
      <c r="G8" s="10"/>
      <c r="H8" s="10">
        <v>0</v>
      </c>
      <c r="I8" s="10"/>
      <c r="J8" s="10">
        <v>133150691</v>
      </c>
      <c r="K8" s="10"/>
      <c r="L8" s="10">
        <v>351773</v>
      </c>
      <c r="M8" s="10"/>
      <c r="N8" s="10">
        <v>133502464</v>
      </c>
    </row>
    <row r="9" spans="1:14" ht="23.1" customHeight="1" x14ac:dyDescent="0.45">
      <c r="A9" s="8" t="s">
        <v>167</v>
      </c>
      <c r="B9" s="8" t="s">
        <v>166</v>
      </c>
      <c r="C9" s="8"/>
      <c r="D9" s="10">
        <v>0</v>
      </c>
      <c r="E9" s="10"/>
      <c r="F9" s="10">
        <v>0</v>
      </c>
      <c r="G9" s="10"/>
      <c r="H9" s="10">
        <v>0</v>
      </c>
      <c r="I9" s="10"/>
      <c r="J9" s="10">
        <v>403232881</v>
      </c>
      <c r="K9" s="10"/>
      <c r="L9" s="10">
        <v>1255596</v>
      </c>
      <c r="M9" s="10"/>
      <c r="N9" s="10">
        <v>404488477</v>
      </c>
    </row>
    <row r="10" spans="1:14" ht="23.1" customHeight="1" x14ac:dyDescent="0.45">
      <c r="A10" s="8" t="s">
        <v>168</v>
      </c>
      <c r="B10" s="8" t="s">
        <v>169</v>
      </c>
      <c r="C10" s="8"/>
      <c r="D10" s="10">
        <v>326712329</v>
      </c>
      <c r="E10" s="10"/>
      <c r="F10" s="10">
        <v>0</v>
      </c>
      <c r="G10" s="10"/>
      <c r="H10" s="10">
        <v>326712329</v>
      </c>
      <c r="I10" s="10"/>
      <c r="J10" s="10">
        <v>718767124</v>
      </c>
      <c r="K10" s="10"/>
      <c r="L10" s="10">
        <v>-1119071</v>
      </c>
      <c r="M10" s="10"/>
      <c r="N10" s="10">
        <v>717648053</v>
      </c>
    </row>
    <row r="11" spans="1:14" ht="23.1" customHeight="1" x14ac:dyDescent="0.45">
      <c r="A11" s="8" t="s">
        <v>170</v>
      </c>
      <c r="B11" s="8" t="s">
        <v>8</v>
      </c>
      <c r="C11" s="8"/>
      <c r="D11" s="10">
        <v>30682</v>
      </c>
      <c r="E11" s="10"/>
      <c r="F11" s="10">
        <v>0</v>
      </c>
      <c r="G11" s="10"/>
      <c r="H11" s="10">
        <v>30682</v>
      </c>
      <c r="I11" s="10"/>
      <c r="J11" s="10">
        <v>633763</v>
      </c>
      <c r="K11" s="10"/>
      <c r="L11" s="10">
        <v>0</v>
      </c>
      <c r="M11" s="10"/>
      <c r="N11" s="10">
        <v>633763</v>
      </c>
    </row>
    <row r="12" spans="1:14" ht="23.1" customHeight="1" x14ac:dyDescent="0.45">
      <c r="A12" s="8" t="s">
        <v>171</v>
      </c>
      <c r="B12" s="8" t="s">
        <v>172</v>
      </c>
      <c r="C12" s="8"/>
      <c r="D12" s="10">
        <v>3984</v>
      </c>
      <c r="E12" s="10"/>
      <c r="F12" s="10">
        <v>0</v>
      </c>
      <c r="G12" s="10"/>
      <c r="H12" s="10">
        <v>3984</v>
      </c>
      <c r="I12" s="10"/>
      <c r="J12" s="10">
        <v>15968</v>
      </c>
      <c r="K12" s="10"/>
      <c r="L12" s="10">
        <v>0</v>
      </c>
      <c r="M12" s="10"/>
      <c r="N12" s="10">
        <v>15968</v>
      </c>
    </row>
    <row r="13" spans="1:14" ht="23.1" customHeight="1" thickBot="1" x14ac:dyDescent="0.5">
      <c r="A13" s="8"/>
      <c r="B13" s="8"/>
      <c r="C13" s="8"/>
      <c r="D13" s="25">
        <v>326772240</v>
      </c>
      <c r="E13" s="25"/>
      <c r="F13" s="25">
        <v>0</v>
      </c>
      <c r="G13" s="25"/>
      <c r="H13" s="25">
        <v>326772240</v>
      </c>
      <c r="I13" s="25"/>
      <c r="J13" s="25">
        <v>1255876956</v>
      </c>
      <c r="K13" s="25"/>
      <c r="L13" s="25">
        <v>488298</v>
      </c>
      <c r="M13" s="25"/>
      <c r="N13" s="25">
        <v>1256365254</v>
      </c>
    </row>
    <row r="14" spans="1:14" ht="23.1" customHeight="1" thickTop="1" x14ac:dyDescent="0.45">
      <c r="A14" s="8" t="s">
        <v>68</v>
      </c>
      <c r="B14" s="8"/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</sheetData>
  <mergeCells count="6">
    <mergeCell ref="A4:D4"/>
    <mergeCell ref="D5:H5"/>
    <mergeCell ref="J5:N5"/>
    <mergeCell ref="A1:N1"/>
    <mergeCell ref="A2:N2"/>
    <mergeCell ref="A3:N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L14"/>
  <sheetViews>
    <sheetView rightToLeft="1" zoomScale="106" zoomScaleNormal="106" workbookViewId="0">
      <selection activeCell="A4" sqref="A4:B4"/>
    </sheetView>
  </sheetViews>
  <sheetFormatPr defaultColWidth="9" defaultRowHeight="18.75" x14ac:dyDescent="0.45"/>
  <cols>
    <col min="1" max="1" width="34.28515625" style="11" bestFit="1" customWidth="1"/>
    <col min="2" max="2" width="17.140625" style="11" bestFit="1" customWidth="1"/>
    <col min="3" max="3" width="1.5703125" style="11" customWidth="1"/>
    <col min="4" max="4" width="9.5703125" style="11" bestFit="1" customWidth="1"/>
    <col min="5" max="5" width="1.5703125" style="11" customWidth="1"/>
    <col min="6" max="6" width="17.140625" style="11" bestFit="1" customWidth="1"/>
    <col min="7" max="7" width="1.5703125" style="11" customWidth="1"/>
    <col min="8" max="8" width="19" style="11" bestFit="1" customWidth="1"/>
    <col min="9" max="9" width="1.5703125" style="11" customWidth="1"/>
    <col min="10" max="10" width="14.140625" style="11" bestFit="1" customWidth="1"/>
    <col min="11" max="11" width="1.5703125" style="11" customWidth="1"/>
    <col min="12" max="12" width="19" style="11" bestFit="1" customWidth="1"/>
    <col min="13" max="13" width="9" style="4" customWidth="1"/>
    <col min="14" max="16384" width="9" style="4"/>
  </cols>
  <sheetData>
    <row r="1" spans="1:12" x14ac:dyDescent="0.4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45">
      <c r="A2" s="63" t="s">
        <v>132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x14ac:dyDescent="0.45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x14ac:dyDescent="0.45">
      <c r="A4" s="67" t="s">
        <v>173</v>
      </c>
      <c r="B4" s="67"/>
      <c r="C4" s="2"/>
      <c r="D4" s="15"/>
      <c r="E4" s="15"/>
      <c r="F4" s="15"/>
      <c r="G4" s="15"/>
      <c r="H4" s="15"/>
      <c r="I4" s="15"/>
      <c r="J4" s="15"/>
      <c r="K4" s="15"/>
      <c r="L4" s="15"/>
    </row>
    <row r="5" spans="1:12" ht="16.5" customHeight="1" thickBot="1" x14ac:dyDescent="0.5">
      <c r="A5" s="6"/>
      <c r="B5" s="75" t="s">
        <v>149</v>
      </c>
      <c r="C5" s="75"/>
      <c r="D5" s="75"/>
      <c r="E5" s="75"/>
      <c r="F5" s="75"/>
      <c r="G5" s="22"/>
      <c r="H5" s="75" t="s">
        <v>150</v>
      </c>
      <c r="I5" s="75"/>
      <c r="J5" s="75"/>
      <c r="K5" s="75"/>
      <c r="L5" s="75"/>
    </row>
    <row r="6" spans="1:12" ht="38.25" customHeight="1" thickBot="1" x14ac:dyDescent="0.5">
      <c r="A6" s="6" t="s">
        <v>135</v>
      </c>
      <c r="B6" s="24" t="s">
        <v>161</v>
      </c>
      <c r="C6" s="6"/>
      <c r="D6" s="24" t="s">
        <v>155</v>
      </c>
      <c r="E6" s="6"/>
      <c r="F6" s="24" t="s">
        <v>162</v>
      </c>
      <c r="G6" s="6"/>
      <c r="H6" s="24" t="s">
        <v>161</v>
      </c>
      <c r="I6" s="6"/>
      <c r="J6" s="24" t="s">
        <v>155</v>
      </c>
      <c r="K6" s="6"/>
      <c r="L6" s="24" t="s">
        <v>162</v>
      </c>
    </row>
    <row r="7" spans="1:12" ht="23.1" customHeight="1" x14ac:dyDescent="0.45">
      <c r="A7" s="8" t="s">
        <v>163</v>
      </c>
      <c r="B7" s="10">
        <v>25245</v>
      </c>
      <c r="C7" s="10"/>
      <c r="D7" s="10">
        <v>0</v>
      </c>
      <c r="E7" s="10"/>
      <c r="F7" s="10">
        <v>25245</v>
      </c>
      <c r="G7" s="10"/>
      <c r="H7" s="10">
        <v>76529</v>
      </c>
      <c r="I7" s="10"/>
      <c r="J7" s="10">
        <v>0</v>
      </c>
      <c r="K7" s="10"/>
      <c r="L7" s="10">
        <v>76529</v>
      </c>
    </row>
    <row r="8" spans="1:12" ht="23.1" customHeight="1" x14ac:dyDescent="0.45">
      <c r="A8" s="8" t="s">
        <v>165</v>
      </c>
      <c r="B8" s="10">
        <v>0</v>
      </c>
      <c r="C8" s="10"/>
      <c r="D8" s="10">
        <v>0</v>
      </c>
      <c r="E8" s="10"/>
      <c r="F8" s="10">
        <v>0</v>
      </c>
      <c r="G8" s="10"/>
      <c r="H8" s="10">
        <v>133150691</v>
      </c>
      <c r="I8" s="10"/>
      <c r="J8" s="10">
        <v>351773</v>
      </c>
      <c r="K8" s="10"/>
      <c r="L8" s="10">
        <v>133502464</v>
      </c>
    </row>
    <row r="9" spans="1:12" ht="23.1" customHeight="1" x14ac:dyDescent="0.45">
      <c r="A9" s="8" t="s">
        <v>167</v>
      </c>
      <c r="B9" s="10">
        <v>0</v>
      </c>
      <c r="C9" s="10"/>
      <c r="D9" s="10">
        <v>0</v>
      </c>
      <c r="E9" s="10"/>
      <c r="F9" s="10">
        <v>0</v>
      </c>
      <c r="G9" s="10"/>
      <c r="H9" s="10">
        <v>403232881</v>
      </c>
      <c r="I9" s="10"/>
      <c r="J9" s="10">
        <v>1255596</v>
      </c>
      <c r="K9" s="10"/>
      <c r="L9" s="10">
        <v>404488477</v>
      </c>
    </row>
    <row r="10" spans="1:12" ht="23.1" customHeight="1" x14ac:dyDescent="0.45">
      <c r="A10" s="8" t="s">
        <v>168</v>
      </c>
      <c r="B10" s="10">
        <v>326712329</v>
      </c>
      <c r="C10" s="10"/>
      <c r="D10" s="10">
        <v>0</v>
      </c>
      <c r="E10" s="10"/>
      <c r="F10" s="10">
        <v>326712329</v>
      </c>
      <c r="G10" s="10"/>
      <c r="H10" s="10">
        <v>718767124</v>
      </c>
      <c r="I10" s="10"/>
      <c r="J10" s="10">
        <v>-1119071</v>
      </c>
      <c r="K10" s="10"/>
      <c r="L10" s="10">
        <v>717648053</v>
      </c>
    </row>
    <row r="11" spans="1:12" ht="23.1" customHeight="1" x14ac:dyDescent="0.45">
      <c r="A11" s="8" t="s">
        <v>170</v>
      </c>
      <c r="B11" s="10">
        <v>30682</v>
      </c>
      <c r="C11" s="10"/>
      <c r="D11" s="10">
        <v>0</v>
      </c>
      <c r="E11" s="10"/>
      <c r="F11" s="10">
        <v>30682</v>
      </c>
      <c r="G11" s="10"/>
      <c r="H11" s="10">
        <v>633763</v>
      </c>
      <c r="I11" s="10"/>
      <c r="J11" s="10">
        <v>0</v>
      </c>
      <c r="K11" s="10"/>
      <c r="L11" s="10">
        <v>633763</v>
      </c>
    </row>
    <row r="12" spans="1:12" ht="23.1" customHeight="1" x14ac:dyDescent="0.45">
      <c r="A12" s="8" t="s">
        <v>171</v>
      </c>
      <c r="B12" s="10">
        <v>3984</v>
      </c>
      <c r="C12" s="10"/>
      <c r="D12" s="10">
        <v>0</v>
      </c>
      <c r="E12" s="10"/>
      <c r="F12" s="10">
        <v>3984</v>
      </c>
      <c r="G12" s="10"/>
      <c r="H12" s="10">
        <v>15968</v>
      </c>
      <c r="I12" s="10"/>
      <c r="J12" s="10">
        <v>0</v>
      </c>
      <c r="K12" s="10"/>
      <c r="L12" s="10">
        <v>15968</v>
      </c>
    </row>
    <row r="13" spans="1:12" ht="23.1" customHeight="1" thickBot="1" x14ac:dyDescent="0.5">
      <c r="A13" s="8"/>
      <c r="B13" s="25">
        <v>326772240</v>
      </c>
      <c r="C13" s="39"/>
      <c r="D13" s="25">
        <v>0</v>
      </c>
      <c r="E13" s="39"/>
      <c r="F13" s="25">
        <v>326772240</v>
      </c>
      <c r="G13" s="39"/>
      <c r="H13" s="25">
        <v>1255876956</v>
      </c>
      <c r="I13" s="39"/>
      <c r="J13" s="25">
        <v>488298</v>
      </c>
      <c r="K13" s="39"/>
      <c r="L13" s="25">
        <v>1256365254</v>
      </c>
    </row>
    <row r="14" spans="1:12" ht="23.1" customHeight="1" thickTop="1" x14ac:dyDescent="0.45">
      <c r="A14" s="8" t="s">
        <v>68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</sheetData>
  <mergeCells count="6">
    <mergeCell ref="A1:L1"/>
    <mergeCell ref="A2:L2"/>
    <mergeCell ref="A3:L3"/>
    <mergeCell ref="A4:B4"/>
    <mergeCell ref="B5:F5"/>
    <mergeCell ref="H5:L5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7"/>
  <sheetViews>
    <sheetView rightToLeft="1" zoomScale="96" zoomScaleNormal="96" workbookViewId="0">
      <selection activeCell="G89" sqref="G89:G113"/>
    </sheetView>
  </sheetViews>
  <sheetFormatPr defaultColWidth="9" defaultRowHeight="18.75" x14ac:dyDescent="0.45"/>
  <cols>
    <col min="1" max="1" width="40" style="11" bestFit="1" customWidth="1"/>
    <col min="2" max="2" width="11" style="11" bestFit="1" customWidth="1"/>
    <col min="3" max="3" width="21.85546875" style="11" bestFit="1" customWidth="1"/>
    <col min="4" max="4" width="2.5703125" style="11" customWidth="1"/>
    <col min="5" max="5" width="23.5703125" style="11" bestFit="1" customWidth="1"/>
    <col min="6" max="6" width="2.42578125" style="11" customWidth="1"/>
    <col min="7" max="7" width="20.28515625" style="47" bestFit="1" customWidth="1"/>
    <col min="8" max="8" width="3" style="11" customWidth="1"/>
    <col min="9" max="9" width="13.85546875" style="11" bestFit="1" customWidth="1"/>
    <col min="10" max="10" width="2.7109375" style="11" customWidth="1"/>
    <col min="11" max="11" width="21.42578125" style="11" bestFit="1" customWidth="1"/>
    <col min="12" max="12" width="2.85546875" style="11" customWidth="1"/>
    <col min="13" max="13" width="23.7109375" style="11" bestFit="1" customWidth="1"/>
    <col min="14" max="14" width="2.28515625" style="11" customWidth="1"/>
    <col min="15" max="15" width="22" style="11" bestFit="1" customWidth="1"/>
    <col min="16" max="16" width="9" style="4" customWidth="1"/>
    <col min="17" max="16384" width="9" style="4"/>
  </cols>
  <sheetData>
    <row r="1" spans="1:15" x14ac:dyDescent="0.4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x14ac:dyDescent="0.45">
      <c r="A2" s="63" t="s">
        <v>132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x14ac:dyDescent="0.45">
      <c r="A3" s="63" t="s">
        <v>133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x14ac:dyDescent="0.45">
      <c r="A4" s="67" t="s">
        <v>174</v>
      </c>
      <c r="B4" s="67"/>
      <c r="C4" s="67"/>
      <c r="D4" s="67"/>
      <c r="E4" s="67"/>
      <c r="F4" s="67"/>
      <c r="G4" s="67"/>
      <c r="H4" s="38"/>
      <c r="I4" s="76"/>
      <c r="J4" s="76"/>
      <c r="K4" s="76"/>
      <c r="L4" s="76"/>
      <c r="M4" s="76"/>
      <c r="N4" s="76"/>
      <c r="O4" s="76"/>
    </row>
    <row r="5" spans="1:15" ht="16.5" customHeight="1" x14ac:dyDescent="0.45">
      <c r="A5" s="15"/>
      <c r="B5" s="80" t="s">
        <v>149</v>
      </c>
      <c r="C5" s="80"/>
      <c r="D5" s="80"/>
      <c r="E5" s="80"/>
      <c r="F5" s="80"/>
      <c r="G5" s="80"/>
      <c r="H5" s="48"/>
      <c r="I5" s="80" t="s">
        <v>150</v>
      </c>
      <c r="J5" s="80"/>
      <c r="K5" s="80"/>
      <c r="L5" s="80"/>
      <c r="M5" s="80"/>
      <c r="N5" s="80"/>
      <c r="O5" s="80"/>
    </row>
    <row r="6" spans="1:15" ht="19.5" thickBot="1" x14ac:dyDescent="0.5">
      <c r="A6" s="6" t="s">
        <v>135</v>
      </c>
      <c r="B6" s="7" t="s">
        <v>10</v>
      </c>
      <c r="C6" s="7" t="s">
        <v>175</v>
      </c>
      <c r="D6" s="6"/>
      <c r="E6" s="7" t="s">
        <v>176</v>
      </c>
      <c r="F6" s="6"/>
      <c r="G6" s="46" t="s">
        <v>177</v>
      </c>
      <c r="H6" s="8"/>
      <c r="I6" s="7" t="s">
        <v>10</v>
      </c>
      <c r="J6" s="6"/>
      <c r="K6" s="7" t="s">
        <v>12</v>
      </c>
      <c r="L6" s="6"/>
      <c r="M6" s="7" t="s">
        <v>176</v>
      </c>
      <c r="N6" s="6"/>
      <c r="O6" s="26" t="s">
        <v>177</v>
      </c>
    </row>
    <row r="7" spans="1:15" ht="23.1" customHeight="1" x14ac:dyDescent="0.45">
      <c r="A7" s="8" t="s">
        <v>45</v>
      </c>
      <c r="B7" s="9">
        <v>1800000</v>
      </c>
      <c r="C7" s="10">
        <v>2883929299</v>
      </c>
      <c r="D7" s="10"/>
      <c r="E7" s="10">
        <v>-2519320320</v>
      </c>
      <c r="F7" s="10"/>
      <c r="G7" s="9">
        <v>364608979</v>
      </c>
      <c r="H7" s="10"/>
      <c r="I7" s="9">
        <v>1800000</v>
      </c>
      <c r="J7" s="9"/>
      <c r="K7" s="10">
        <v>2883929299</v>
      </c>
      <c r="L7" s="10"/>
      <c r="M7" s="10">
        <v>-2519320320</v>
      </c>
      <c r="N7" s="10"/>
      <c r="O7" s="10">
        <v>364608979</v>
      </c>
    </row>
    <row r="8" spans="1:15" ht="23.1" customHeight="1" x14ac:dyDescent="0.45">
      <c r="A8" s="8" t="s">
        <v>30</v>
      </c>
      <c r="B8" s="9">
        <v>3729000</v>
      </c>
      <c r="C8" s="10">
        <v>12922580914</v>
      </c>
      <c r="D8" s="10"/>
      <c r="E8" s="10">
        <v>-10528475065</v>
      </c>
      <c r="F8" s="10"/>
      <c r="G8" s="9">
        <v>2394105849</v>
      </c>
      <c r="H8" s="10"/>
      <c r="I8" s="9">
        <v>3729000</v>
      </c>
      <c r="J8" s="9"/>
      <c r="K8" s="10">
        <v>12922580914</v>
      </c>
      <c r="L8" s="10"/>
      <c r="M8" s="10">
        <v>-10528475065</v>
      </c>
      <c r="N8" s="10"/>
      <c r="O8" s="10">
        <v>2394105849</v>
      </c>
    </row>
    <row r="9" spans="1:15" ht="23.1" customHeight="1" x14ac:dyDescent="0.45">
      <c r="A9" s="8" t="s">
        <v>178</v>
      </c>
      <c r="B9" s="9">
        <v>0</v>
      </c>
      <c r="C9" s="10">
        <v>0</v>
      </c>
      <c r="D9" s="10"/>
      <c r="E9" s="10">
        <v>0</v>
      </c>
      <c r="F9" s="10"/>
      <c r="G9" s="9"/>
      <c r="H9" s="10"/>
      <c r="I9" s="9">
        <v>3000000</v>
      </c>
      <c r="J9" s="9"/>
      <c r="K9" s="10">
        <v>7553754640</v>
      </c>
      <c r="L9" s="10"/>
      <c r="M9" s="10">
        <v>-6603658456</v>
      </c>
      <c r="N9" s="10"/>
      <c r="O9" s="10">
        <v>950096184</v>
      </c>
    </row>
    <row r="10" spans="1:15" ht="23.1" customHeight="1" x14ac:dyDescent="0.45">
      <c r="A10" s="8" t="s">
        <v>36</v>
      </c>
      <c r="B10" s="9">
        <v>1200000</v>
      </c>
      <c r="C10" s="10">
        <v>22543979313</v>
      </c>
      <c r="D10" s="10"/>
      <c r="E10" s="10">
        <v>-17036724486</v>
      </c>
      <c r="F10" s="10"/>
      <c r="G10" s="9">
        <v>485639164</v>
      </c>
      <c r="H10" s="10"/>
      <c r="I10" s="9">
        <v>3200000</v>
      </c>
      <c r="J10" s="9"/>
      <c r="K10" s="10">
        <v>7794333719</v>
      </c>
      <c r="L10" s="10"/>
      <c r="M10" s="10">
        <v>-6602112893</v>
      </c>
      <c r="N10" s="10"/>
      <c r="O10" s="10">
        <v>1192220826</v>
      </c>
    </row>
    <row r="11" spans="1:15" ht="23.1" customHeight="1" x14ac:dyDescent="0.45">
      <c r="A11" s="8" t="s">
        <v>53</v>
      </c>
      <c r="B11" s="9">
        <v>852459</v>
      </c>
      <c r="C11" s="10">
        <v>3046185536</v>
      </c>
      <c r="D11" s="10"/>
      <c r="E11" s="10">
        <v>-2472714145</v>
      </c>
      <c r="F11" s="10"/>
      <c r="G11" s="9">
        <v>573471398</v>
      </c>
      <c r="H11" s="10"/>
      <c r="I11" s="9">
        <v>2852459</v>
      </c>
      <c r="J11" s="9"/>
      <c r="K11" s="10">
        <v>10519963223</v>
      </c>
      <c r="L11" s="10"/>
      <c r="M11" s="10">
        <v>-8274082036</v>
      </c>
      <c r="N11" s="10"/>
      <c r="O11" s="10">
        <v>2245881187</v>
      </c>
    </row>
    <row r="12" spans="1:15" ht="23.1" customHeight="1" x14ac:dyDescent="0.45">
      <c r="A12" s="8" t="s">
        <v>179</v>
      </c>
      <c r="B12" s="9">
        <v>0</v>
      </c>
      <c r="C12" s="10">
        <v>0</v>
      </c>
      <c r="D12" s="10"/>
      <c r="E12" s="10"/>
      <c r="F12" s="10"/>
      <c r="G12" s="9">
        <v>0</v>
      </c>
      <c r="H12" s="10"/>
      <c r="I12" s="9">
        <v>600000</v>
      </c>
      <c r="J12" s="9"/>
      <c r="K12" s="10">
        <v>5377853336</v>
      </c>
      <c r="L12" s="10"/>
      <c r="M12" s="10">
        <v>-4608801648</v>
      </c>
      <c r="N12" s="10"/>
      <c r="O12" s="10">
        <v>769051688</v>
      </c>
    </row>
    <row r="13" spans="1:15" ht="23.1" customHeight="1" x14ac:dyDescent="0.45">
      <c r="A13" s="8" t="s">
        <v>180</v>
      </c>
      <c r="B13" s="9">
        <v>0</v>
      </c>
      <c r="C13" s="10">
        <v>0</v>
      </c>
      <c r="D13" s="10"/>
      <c r="E13" s="10">
        <v>0</v>
      </c>
      <c r="F13" s="10"/>
      <c r="G13" s="9"/>
      <c r="H13" s="10"/>
      <c r="I13" s="9">
        <v>400000</v>
      </c>
      <c r="J13" s="9"/>
      <c r="K13" s="10">
        <v>2161859954</v>
      </c>
      <c r="L13" s="10"/>
      <c r="M13" s="10">
        <v>-1993408368</v>
      </c>
      <c r="N13" s="10"/>
      <c r="O13" s="10">
        <v>168451586</v>
      </c>
    </row>
    <row r="14" spans="1:15" ht="23.1" customHeight="1" x14ac:dyDescent="0.45">
      <c r="A14" s="8" t="s">
        <v>65</v>
      </c>
      <c r="B14" s="9">
        <v>100151</v>
      </c>
      <c r="C14" s="10">
        <v>3718326286</v>
      </c>
      <c r="D14" s="10"/>
      <c r="E14" s="10">
        <v>-2791559236</v>
      </c>
      <c r="F14" s="10"/>
      <c r="G14" s="9">
        <v>926767067</v>
      </c>
      <c r="H14" s="10"/>
      <c r="I14" s="9">
        <v>100151</v>
      </c>
      <c r="J14" s="9"/>
      <c r="K14" s="10">
        <v>3718326286</v>
      </c>
      <c r="L14" s="10"/>
      <c r="M14" s="10">
        <v>-2791559219</v>
      </c>
      <c r="N14" s="10"/>
      <c r="O14" s="10">
        <v>926767067</v>
      </c>
    </row>
    <row r="15" spans="1:15" ht="23.1" customHeight="1" x14ac:dyDescent="0.45">
      <c r="A15" s="8" t="s">
        <v>22</v>
      </c>
      <c r="B15" s="9">
        <v>7700000</v>
      </c>
      <c r="C15" s="10">
        <v>19582547813</v>
      </c>
      <c r="D15" s="10"/>
      <c r="E15" s="10">
        <v>-14560932122</v>
      </c>
      <c r="F15" s="10"/>
      <c r="G15" s="9">
        <v>5021615700</v>
      </c>
      <c r="H15" s="10"/>
      <c r="I15" s="9">
        <v>7700000</v>
      </c>
      <c r="J15" s="9"/>
      <c r="K15" s="10">
        <v>19582547813</v>
      </c>
      <c r="L15" s="10"/>
      <c r="M15" s="10">
        <v>-14560932113</v>
      </c>
      <c r="N15" s="10"/>
      <c r="O15" s="10">
        <v>5021615700</v>
      </c>
    </row>
    <row r="16" spans="1:15" ht="23.1" customHeight="1" x14ac:dyDescent="0.45">
      <c r="A16" s="8" t="s">
        <v>181</v>
      </c>
      <c r="B16" s="9">
        <v>0</v>
      </c>
      <c r="C16" s="10">
        <v>0</v>
      </c>
      <c r="D16" s="10"/>
      <c r="E16" s="10">
        <v>0</v>
      </c>
      <c r="F16" s="10"/>
      <c r="G16" s="9">
        <v>0</v>
      </c>
      <c r="H16" s="10"/>
      <c r="I16" s="9">
        <v>5800000</v>
      </c>
      <c r="J16" s="9"/>
      <c r="K16" s="10">
        <v>14255546269</v>
      </c>
      <c r="L16" s="10"/>
      <c r="M16" s="10">
        <v>-12700648752</v>
      </c>
      <c r="N16" s="10"/>
      <c r="O16" s="10">
        <v>1554897517</v>
      </c>
    </row>
    <row r="17" spans="1:15" ht="23.1" customHeight="1" x14ac:dyDescent="0.45">
      <c r="A17" s="8" t="s">
        <v>182</v>
      </c>
      <c r="B17" s="9">
        <v>0</v>
      </c>
      <c r="C17" s="10">
        <v>0</v>
      </c>
      <c r="D17" s="10"/>
      <c r="E17" s="10">
        <v>0</v>
      </c>
      <c r="F17" s="10"/>
      <c r="G17" s="9">
        <v>0</v>
      </c>
      <c r="H17" s="10"/>
      <c r="I17" s="9">
        <v>800000</v>
      </c>
      <c r="J17" s="9"/>
      <c r="K17" s="10">
        <v>5308351325</v>
      </c>
      <c r="L17" s="10"/>
      <c r="M17" s="10">
        <v>-4232068242</v>
      </c>
      <c r="N17" s="10"/>
      <c r="O17" s="10">
        <v>1076283083</v>
      </c>
    </row>
    <row r="18" spans="1:15" ht="23.1" customHeight="1" x14ac:dyDescent="0.45">
      <c r="A18" s="8" t="s">
        <v>183</v>
      </c>
      <c r="B18" s="9">
        <v>0</v>
      </c>
      <c r="C18" s="10">
        <v>0</v>
      </c>
      <c r="D18" s="10"/>
      <c r="E18" s="10">
        <v>0</v>
      </c>
      <c r="F18" s="10"/>
      <c r="G18" s="9">
        <v>0</v>
      </c>
      <c r="H18" s="10"/>
      <c r="I18" s="9">
        <v>6300000</v>
      </c>
      <c r="J18" s="9"/>
      <c r="K18" s="10">
        <v>11939037555</v>
      </c>
      <c r="L18" s="10"/>
      <c r="M18" s="10">
        <v>-7377242671</v>
      </c>
      <c r="N18" s="10"/>
      <c r="O18" s="10">
        <v>4561794884</v>
      </c>
    </row>
    <row r="19" spans="1:15" ht="23.1" customHeight="1" x14ac:dyDescent="0.45">
      <c r="A19" s="8" t="s">
        <v>184</v>
      </c>
      <c r="B19" s="9">
        <v>0</v>
      </c>
      <c r="C19" s="10">
        <v>0</v>
      </c>
      <c r="D19" s="10"/>
      <c r="E19" s="10">
        <v>0</v>
      </c>
      <c r="F19" s="10"/>
      <c r="G19" s="9">
        <v>0</v>
      </c>
      <c r="H19" s="10"/>
      <c r="I19" s="9">
        <v>600000</v>
      </c>
      <c r="J19" s="9"/>
      <c r="K19" s="10">
        <v>7224029216</v>
      </c>
      <c r="L19" s="10"/>
      <c r="M19" s="10">
        <v>-5660120700</v>
      </c>
      <c r="N19" s="10"/>
      <c r="O19" s="10">
        <v>1563908516</v>
      </c>
    </row>
    <row r="20" spans="1:15" ht="23.1" customHeight="1" x14ac:dyDescent="0.45">
      <c r="A20" s="8" t="s">
        <v>185</v>
      </c>
      <c r="B20" s="9">
        <v>0</v>
      </c>
      <c r="C20" s="10">
        <v>0</v>
      </c>
      <c r="D20" s="10"/>
      <c r="E20" s="10">
        <v>0</v>
      </c>
      <c r="F20" s="10"/>
      <c r="G20" s="9">
        <v>0</v>
      </c>
      <c r="H20" s="10"/>
      <c r="I20" s="9">
        <v>600000</v>
      </c>
      <c r="J20" s="9"/>
      <c r="K20" s="10">
        <v>6328122300</v>
      </c>
      <c r="L20" s="10"/>
      <c r="M20" s="10">
        <v>-6053612529</v>
      </c>
      <c r="N20" s="10"/>
      <c r="O20" s="10">
        <v>274509771</v>
      </c>
    </row>
    <row r="21" spans="1:15" ht="23.1" customHeight="1" x14ac:dyDescent="0.45">
      <c r="A21" s="8" t="s">
        <v>186</v>
      </c>
      <c r="B21" s="9">
        <v>0</v>
      </c>
      <c r="C21" s="10">
        <v>0</v>
      </c>
      <c r="D21" s="10"/>
      <c r="E21" s="10">
        <v>0</v>
      </c>
      <c r="F21" s="10"/>
      <c r="G21" s="9">
        <v>0</v>
      </c>
      <c r="H21" s="10"/>
      <c r="I21" s="9">
        <v>800000</v>
      </c>
      <c r="J21" s="9"/>
      <c r="K21" s="10">
        <v>6540666000</v>
      </c>
      <c r="L21" s="10"/>
      <c r="M21" s="10">
        <v>-4970250000</v>
      </c>
      <c r="N21" s="10"/>
      <c r="O21" s="10">
        <v>1570416000</v>
      </c>
    </row>
    <row r="22" spans="1:15" ht="23.1" customHeight="1" x14ac:dyDescent="0.45">
      <c r="A22" s="8" t="s">
        <v>187</v>
      </c>
      <c r="B22" s="9">
        <v>0</v>
      </c>
      <c r="C22" s="10">
        <v>0</v>
      </c>
      <c r="D22" s="10"/>
      <c r="E22" s="10">
        <v>0</v>
      </c>
      <c r="F22" s="10"/>
      <c r="G22" s="9">
        <v>0</v>
      </c>
      <c r="H22" s="10"/>
      <c r="I22" s="9">
        <v>4600000</v>
      </c>
      <c r="J22" s="9"/>
      <c r="K22" s="10">
        <v>10291252762</v>
      </c>
      <c r="L22" s="10"/>
      <c r="M22" s="10">
        <v>-9259184495</v>
      </c>
      <c r="N22" s="10"/>
      <c r="O22" s="10">
        <v>1032068267</v>
      </c>
    </row>
    <row r="23" spans="1:15" ht="23.1" customHeight="1" x14ac:dyDescent="0.45">
      <c r="A23" s="8" t="s">
        <v>188</v>
      </c>
      <c r="B23" s="9">
        <v>0</v>
      </c>
      <c r="C23" s="10">
        <v>0</v>
      </c>
      <c r="D23" s="10"/>
      <c r="E23" s="10">
        <v>0</v>
      </c>
      <c r="F23" s="10"/>
      <c r="G23" s="9">
        <v>0</v>
      </c>
      <c r="H23" s="10"/>
      <c r="I23" s="9">
        <v>400000</v>
      </c>
      <c r="J23" s="9"/>
      <c r="K23" s="10">
        <v>1060809644</v>
      </c>
      <c r="L23" s="10"/>
      <c r="M23" s="10">
        <v>-1050138628</v>
      </c>
      <c r="N23" s="10"/>
      <c r="O23" s="10">
        <v>10671016</v>
      </c>
    </row>
    <row r="24" spans="1:15" ht="23.1" customHeight="1" x14ac:dyDescent="0.45">
      <c r="A24" s="8" t="s">
        <v>59</v>
      </c>
      <c r="B24" s="9">
        <v>1875000</v>
      </c>
      <c r="C24" s="10">
        <v>7928272588</v>
      </c>
      <c r="D24" s="10"/>
      <c r="E24" s="10">
        <v>-5664221180</v>
      </c>
      <c r="F24" s="10"/>
      <c r="G24" s="9">
        <v>2264051429</v>
      </c>
      <c r="H24" s="10"/>
      <c r="I24" s="9">
        <v>1875000</v>
      </c>
      <c r="J24" s="9"/>
      <c r="K24" s="10">
        <v>7928272588</v>
      </c>
      <c r="L24" s="10"/>
      <c r="M24" s="10">
        <v>-5664221159</v>
      </c>
      <c r="N24" s="10"/>
      <c r="O24" s="10">
        <v>2264051429</v>
      </c>
    </row>
    <row r="25" spans="1:15" ht="23.1" customHeight="1" x14ac:dyDescent="0.45">
      <c r="A25" s="8" t="s">
        <v>47</v>
      </c>
      <c r="B25" s="9">
        <v>294000</v>
      </c>
      <c r="C25" s="10">
        <v>74869747182</v>
      </c>
      <c r="D25" s="10"/>
      <c r="E25" s="10">
        <v>-60918521249</v>
      </c>
      <c r="F25" s="10"/>
      <c r="G25" s="9">
        <v>13951226000</v>
      </c>
      <c r="H25" s="10"/>
      <c r="I25" s="9">
        <v>294000</v>
      </c>
      <c r="J25" s="9"/>
      <c r="K25" s="10">
        <v>74869747182</v>
      </c>
      <c r="L25" s="10"/>
      <c r="M25" s="10">
        <v>-60918521182</v>
      </c>
      <c r="N25" s="10"/>
      <c r="O25" s="10">
        <v>13951226000</v>
      </c>
    </row>
    <row r="26" spans="1:15" ht="23.1" customHeight="1" x14ac:dyDescent="0.45">
      <c r="A26" s="8" t="s">
        <v>31</v>
      </c>
      <c r="B26" s="9">
        <v>2500000</v>
      </c>
      <c r="C26" s="10">
        <v>10554465575</v>
      </c>
      <c r="D26" s="10"/>
      <c r="E26" s="10">
        <v>-9895993199</v>
      </c>
      <c r="F26" s="10"/>
      <c r="G26" s="9">
        <v>658472394</v>
      </c>
      <c r="H26" s="10"/>
      <c r="I26" s="9">
        <v>2500000</v>
      </c>
      <c r="J26" s="9"/>
      <c r="K26" s="10">
        <v>10554465575</v>
      </c>
      <c r="L26" s="10"/>
      <c r="M26" s="10">
        <v>-9895993181</v>
      </c>
      <c r="N26" s="10"/>
      <c r="O26" s="10">
        <v>658472394</v>
      </c>
    </row>
    <row r="27" spans="1:15" ht="23.1" customHeight="1" x14ac:dyDescent="0.45">
      <c r="A27" s="8" t="s">
        <v>41</v>
      </c>
      <c r="B27" s="9">
        <v>2000000</v>
      </c>
      <c r="C27" s="10">
        <v>3579370591</v>
      </c>
      <c r="D27" s="10"/>
      <c r="E27" s="10">
        <v>-3093529299</v>
      </c>
      <c r="F27" s="10"/>
      <c r="G27" s="9">
        <v>485841302</v>
      </c>
      <c r="H27" s="10"/>
      <c r="I27" s="9">
        <v>2000000</v>
      </c>
      <c r="J27" s="9"/>
      <c r="K27" s="10">
        <v>3579370591</v>
      </c>
      <c r="L27" s="10"/>
      <c r="M27" s="10">
        <v>-3093529289</v>
      </c>
      <c r="N27" s="10"/>
      <c r="O27" s="10">
        <v>485841302</v>
      </c>
    </row>
    <row r="28" spans="1:15" ht="23.1" customHeight="1" x14ac:dyDescent="0.45">
      <c r="A28" s="8" t="s">
        <v>189</v>
      </c>
      <c r="B28" s="9">
        <v>0</v>
      </c>
      <c r="C28" s="10">
        <v>0</v>
      </c>
      <c r="D28" s="10"/>
      <c r="E28" s="10">
        <v>0</v>
      </c>
      <c r="F28" s="10"/>
      <c r="G28" s="9">
        <v>0</v>
      </c>
      <c r="H28" s="10"/>
      <c r="I28" s="9">
        <v>4000000</v>
      </c>
      <c r="J28" s="9"/>
      <c r="K28" s="10">
        <v>7237190888</v>
      </c>
      <c r="L28" s="10"/>
      <c r="M28" s="10">
        <v>-6276676585</v>
      </c>
      <c r="N28" s="10"/>
      <c r="O28" s="10">
        <v>960514303</v>
      </c>
    </row>
    <row r="29" spans="1:15" ht="23.1" customHeight="1" x14ac:dyDescent="0.45">
      <c r="A29" s="8" t="s">
        <v>190</v>
      </c>
      <c r="B29" s="9">
        <v>0</v>
      </c>
      <c r="C29" s="10">
        <v>0</v>
      </c>
      <c r="D29" s="10"/>
      <c r="E29" s="10">
        <v>0</v>
      </c>
      <c r="F29" s="10"/>
      <c r="G29" s="9">
        <v>0</v>
      </c>
      <c r="H29" s="10"/>
      <c r="I29" s="9">
        <v>10000000</v>
      </c>
      <c r="J29" s="9"/>
      <c r="K29" s="10">
        <v>5685707263</v>
      </c>
      <c r="L29" s="10"/>
      <c r="M29" s="10">
        <v>-5575168823</v>
      </c>
      <c r="N29" s="10"/>
      <c r="O29" s="10">
        <v>110538440</v>
      </c>
    </row>
    <row r="30" spans="1:15" ht="23.1" customHeight="1" x14ac:dyDescent="0.45">
      <c r="A30" s="8" t="s">
        <v>191</v>
      </c>
      <c r="B30" s="9">
        <v>0</v>
      </c>
      <c r="C30" s="10">
        <v>0</v>
      </c>
      <c r="D30" s="10"/>
      <c r="E30" s="10">
        <v>0</v>
      </c>
      <c r="F30" s="10"/>
      <c r="G30" s="9">
        <v>0</v>
      </c>
      <c r="H30" s="10"/>
      <c r="I30" s="9">
        <v>11000000</v>
      </c>
      <c r="J30" s="9"/>
      <c r="K30" s="10">
        <v>20139219975</v>
      </c>
      <c r="L30" s="10"/>
      <c r="M30" s="10">
        <v>-17471868575</v>
      </c>
      <c r="N30" s="10"/>
      <c r="O30" s="10">
        <v>2667351400</v>
      </c>
    </row>
    <row r="31" spans="1:15" ht="23.1" customHeight="1" x14ac:dyDescent="0.45">
      <c r="A31" s="8" t="s">
        <v>61</v>
      </c>
      <c r="B31" s="9">
        <v>0</v>
      </c>
      <c r="C31" s="10">
        <v>0</v>
      </c>
      <c r="D31" s="10"/>
      <c r="E31" s="10">
        <v>0</v>
      </c>
      <c r="F31" s="10"/>
      <c r="G31" s="9">
        <v>0</v>
      </c>
      <c r="H31" s="10"/>
      <c r="I31" s="9">
        <v>400000</v>
      </c>
      <c r="J31" s="9"/>
      <c r="K31" s="10">
        <v>436450247</v>
      </c>
      <c r="L31" s="10"/>
      <c r="M31" s="10">
        <v>-406489683</v>
      </c>
      <c r="N31" s="10"/>
      <c r="O31" s="10">
        <v>29960564</v>
      </c>
    </row>
    <row r="32" spans="1:15" ht="23.1" customHeight="1" x14ac:dyDescent="0.45">
      <c r="A32" s="8" t="s">
        <v>192</v>
      </c>
      <c r="B32" s="9">
        <v>0</v>
      </c>
      <c r="C32" s="10">
        <v>0</v>
      </c>
      <c r="D32" s="10"/>
      <c r="E32" s="10">
        <v>0</v>
      </c>
      <c r="F32" s="10"/>
      <c r="G32" s="9">
        <v>0</v>
      </c>
      <c r="H32" s="10"/>
      <c r="I32" s="9">
        <v>1500000</v>
      </c>
      <c r="J32" s="9"/>
      <c r="K32" s="10">
        <v>7412392527</v>
      </c>
      <c r="L32" s="10"/>
      <c r="M32" s="10">
        <v>-6794307513</v>
      </c>
      <c r="N32" s="10"/>
      <c r="O32" s="10">
        <v>618085014</v>
      </c>
    </row>
    <row r="33" spans="1:15" ht="23.1" customHeight="1" x14ac:dyDescent="0.45">
      <c r="A33" s="8" t="s">
        <v>193</v>
      </c>
      <c r="B33" s="9">
        <v>0</v>
      </c>
      <c r="C33" s="10">
        <v>0</v>
      </c>
      <c r="D33" s="10"/>
      <c r="E33" s="10">
        <v>0</v>
      </c>
      <c r="F33" s="10"/>
      <c r="G33" s="9">
        <v>0</v>
      </c>
      <c r="H33" s="10"/>
      <c r="I33" s="9">
        <v>980000</v>
      </c>
      <c r="J33" s="9"/>
      <c r="K33" s="10">
        <v>3904773291</v>
      </c>
      <c r="L33" s="10"/>
      <c r="M33" s="10">
        <v>-3222223094</v>
      </c>
      <c r="N33" s="10"/>
      <c r="O33" s="10">
        <v>682550197</v>
      </c>
    </row>
    <row r="34" spans="1:15" ht="23.1" customHeight="1" x14ac:dyDescent="0.45">
      <c r="A34" s="8" t="s">
        <v>194</v>
      </c>
      <c r="B34" s="9">
        <v>0</v>
      </c>
      <c r="C34" s="10">
        <v>0</v>
      </c>
      <c r="D34" s="10"/>
      <c r="E34" s="10">
        <v>0</v>
      </c>
      <c r="F34" s="10"/>
      <c r="G34" s="9">
        <v>0</v>
      </c>
      <c r="H34" s="10"/>
      <c r="I34" s="9">
        <v>73408</v>
      </c>
      <c r="J34" s="9"/>
      <c r="K34" s="10">
        <v>492555752</v>
      </c>
      <c r="L34" s="10"/>
      <c r="M34" s="10">
        <v>-407179425</v>
      </c>
      <c r="N34" s="10"/>
      <c r="O34" s="10">
        <v>85376327</v>
      </c>
    </row>
    <row r="35" spans="1:15" ht="23.1" customHeight="1" x14ac:dyDescent="0.45">
      <c r="A35" s="8" t="s">
        <v>195</v>
      </c>
      <c r="B35" s="9">
        <v>0</v>
      </c>
      <c r="C35" s="10">
        <v>0</v>
      </c>
      <c r="D35" s="10"/>
      <c r="E35" s="10">
        <v>0</v>
      </c>
      <c r="F35" s="10"/>
      <c r="G35" s="9">
        <v>0</v>
      </c>
      <c r="H35" s="10"/>
      <c r="I35" s="9">
        <v>1000000</v>
      </c>
      <c r="J35" s="9"/>
      <c r="K35" s="10">
        <v>41472736481</v>
      </c>
      <c r="L35" s="10"/>
      <c r="M35" s="10">
        <v>-41238385808</v>
      </c>
      <c r="N35" s="10"/>
      <c r="O35" s="10">
        <v>234350673</v>
      </c>
    </row>
    <row r="36" spans="1:15" ht="23.1" customHeight="1" x14ac:dyDescent="0.45">
      <c r="A36" s="8" t="s">
        <v>196</v>
      </c>
      <c r="B36" s="9">
        <v>0</v>
      </c>
      <c r="C36" s="10">
        <v>0</v>
      </c>
      <c r="D36" s="10"/>
      <c r="E36" s="10">
        <v>0</v>
      </c>
      <c r="F36" s="10"/>
      <c r="G36" s="9">
        <v>0</v>
      </c>
      <c r="H36" s="10"/>
      <c r="I36" s="9">
        <v>8000000</v>
      </c>
      <c r="J36" s="9"/>
      <c r="K36" s="10">
        <v>5630299277</v>
      </c>
      <c r="L36" s="10"/>
      <c r="M36" s="10">
        <v>-5508997579</v>
      </c>
      <c r="N36" s="10"/>
      <c r="O36" s="10">
        <v>121301698</v>
      </c>
    </row>
    <row r="37" spans="1:15" ht="23.1" customHeight="1" x14ac:dyDescent="0.45">
      <c r="A37" s="8" t="s">
        <v>26</v>
      </c>
      <c r="B37" s="9">
        <v>1</v>
      </c>
      <c r="C37" s="10">
        <v>6821</v>
      </c>
      <c r="D37" s="10"/>
      <c r="E37" s="10">
        <v>-1</v>
      </c>
      <c r="F37" s="10"/>
      <c r="G37" s="9">
        <v>6820</v>
      </c>
      <c r="H37" s="10"/>
      <c r="I37" s="9">
        <v>1653343</v>
      </c>
      <c r="J37" s="9"/>
      <c r="K37" s="10">
        <v>18675112601</v>
      </c>
      <c r="L37" s="10"/>
      <c r="M37" s="10">
        <v>-15724477944</v>
      </c>
      <c r="N37" s="10"/>
      <c r="O37" s="10">
        <v>2950634657</v>
      </c>
    </row>
    <row r="38" spans="1:15" ht="23.1" customHeight="1" x14ac:dyDescent="0.45">
      <c r="A38" s="8" t="s">
        <v>55</v>
      </c>
      <c r="B38" s="9">
        <v>1500000</v>
      </c>
      <c r="C38" s="10">
        <v>5123703840</v>
      </c>
      <c r="D38" s="10"/>
      <c r="E38" s="10">
        <v>-4704267600</v>
      </c>
      <c r="F38" s="10"/>
      <c r="G38" s="9">
        <v>419436240</v>
      </c>
      <c r="H38" s="10"/>
      <c r="I38" s="9">
        <v>2500000</v>
      </c>
      <c r="J38" s="9"/>
      <c r="K38" s="10">
        <v>8488114789</v>
      </c>
      <c r="L38" s="10"/>
      <c r="M38" s="10">
        <v>-7840446000</v>
      </c>
      <c r="N38" s="10"/>
      <c r="O38" s="10">
        <v>647668789</v>
      </c>
    </row>
    <row r="39" spans="1:15" ht="23.1" customHeight="1" x14ac:dyDescent="0.45">
      <c r="A39" s="8" t="s">
        <v>197</v>
      </c>
      <c r="B39" s="9">
        <v>0</v>
      </c>
      <c r="C39" s="10">
        <v>0</v>
      </c>
      <c r="D39" s="10"/>
      <c r="E39" s="10">
        <v>0</v>
      </c>
      <c r="F39" s="10"/>
      <c r="G39" s="9">
        <v>0</v>
      </c>
      <c r="H39" s="10"/>
      <c r="I39" s="9">
        <v>1452991</v>
      </c>
      <c r="J39" s="9"/>
      <c r="K39" s="10">
        <v>11202470435</v>
      </c>
      <c r="L39" s="10"/>
      <c r="M39" s="10">
        <v>-9719763454</v>
      </c>
      <c r="N39" s="10"/>
      <c r="O39" s="10">
        <v>1482706981</v>
      </c>
    </row>
    <row r="40" spans="1:15" ht="23.1" customHeight="1" x14ac:dyDescent="0.45">
      <c r="A40" s="8" t="s">
        <v>37</v>
      </c>
      <c r="B40" s="9">
        <v>800000</v>
      </c>
      <c r="C40" s="10">
        <v>26037164868</v>
      </c>
      <c r="D40" s="10"/>
      <c r="E40" s="10">
        <v>-22364958647</v>
      </c>
      <c r="F40" s="10"/>
      <c r="G40" s="9">
        <v>3672206221</v>
      </c>
      <c r="H40" s="10"/>
      <c r="I40" s="9">
        <v>900000</v>
      </c>
      <c r="J40" s="9"/>
      <c r="K40" s="10">
        <v>28718278416</v>
      </c>
      <c r="L40" s="10"/>
      <c r="M40" s="10">
        <v>-24658084690</v>
      </c>
      <c r="N40" s="10"/>
      <c r="O40" s="10">
        <v>4060193726</v>
      </c>
    </row>
    <row r="41" spans="1:15" ht="23.1" customHeight="1" x14ac:dyDescent="0.45">
      <c r="A41" s="8" t="s">
        <v>198</v>
      </c>
      <c r="B41" s="9">
        <v>0</v>
      </c>
      <c r="C41" s="10">
        <v>0</v>
      </c>
      <c r="D41" s="10"/>
      <c r="E41" s="10">
        <v>0</v>
      </c>
      <c r="F41" s="10"/>
      <c r="G41" s="9">
        <v>0</v>
      </c>
      <c r="H41" s="10"/>
      <c r="I41" s="9">
        <v>1000000</v>
      </c>
      <c r="J41" s="9"/>
      <c r="K41" s="10">
        <v>4589248771</v>
      </c>
      <c r="L41" s="10"/>
      <c r="M41" s="10">
        <v>-3513966750</v>
      </c>
      <c r="N41" s="10"/>
      <c r="O41" s="10">
        <v>1075282021</v>
      </c>
    </row>
    <row r="42" spans="1:15" ht="23.1" customHeight="1" x14ac:dyDescent="0.45">
      <c r="A42" s="8" t="s">
        <v>199</v>
      </c>
      <c r="B42" s="9">
        <v>0</v>
      </c>
      <c r="C42" s="10">
        <v>0</v>
      </c>
      <c r="D42" s="10"/>
      <c r="E42" s="10">
        <v>0</v>
      </c>
      <c r="F42" s="10"/>
      <c r="G42" s="9">
        <v>0</v>
      </c>
      <c r="H42" s="10"/>
      <c r="I42" s="9">
        <v>2283</v>
      </c>
      <c r="J42" s="9"/>
      <c r="K42" s="10">
        <v>14932759</v>
      </c>
      <c r="L42" s="10"/>
      <c r="M42" s="10">
        <v>-11580979</v>
      </c>
      <c r="N42" s="10"/>
      <c r="O42" s="10">
        <v>3351780</v>
      </c>
    </row>
    <row r="43" spans="1:15" ht="23.1" customHeight="1" x14ac:dyDescent="0.45">
      <c r="A43" s="8" t="s">
        <v>200</v>
      </c>
      <c r="B43" s="9">
        <v>0</v>
      </c>
      <c r="C43" s="10">
        <v>0</v>
      </c>
      <c r="D43" s="10"/>
      <c r="E43" s="10">
        <v>0</v>
      </c>
      <c r="F43" s="10"/>
      <c r="G43" s="9">
        <v>0</v>
      </c>
      <c r="H43" s="10"/>
      <c r="I43" s="9">
        <v>1200000</v>
      </c>
      <c r="J43" s="9"/>
      <c r="K43" s="10">
        <v>6000222905</v>
      </c>
      <c r="L43" s="10"/>
      <c r="M43" s="10">
        <v>-4343203261</v>
      </c>
      <c r="N43" s="10"/>
      <c r="O43" s="10">
        <v>1657019644</v>
      </c>
    </row>
    <row r="44" spans="1:15" ht="23.1" customHeight="1" x14ac:dyDescent="0.45">
      <c r="A44" s="8" t="s">
        <v>201</v>
      </c>
      <c r="B44" s="9">
        <v>0</v>
      </c>
      <c r="C44" s="10">
        <v>0</v>
      </c>
      <c r="D44" s="10"/>
      <c r="E44" s="10">
        <v>0</v>
      </c>
      <c r="F44" s="10"/>
      <c r="G44" s="9">
        <v>0</v>
      </c>
      <c r="H44" s="10"/>
      <c r="I44" s="9">
        <v>1148927</v>
      </c>
      <c r="J44" s="9"/>
      <c r="K44" s="10">
        <v>3217483909</v>
      </c>
      <c r="L44" s="10"/>
      <c r="M44" s="10">
        <v>-2535441767</v>
      </c>
      <c r="N44" s="10"/>
      <c r="O44" s="10">
        <v>682042142</v>
      </c>
    </row>
    <row r="45" spans="1:15" ht="23.1" customHeight="1" x14ac:dyDescent="0.45">
      <c r="A45" s="8" t="s">
        <v>28</v>
      </c>
      <c r="B45" s="9">
        <v>0</v>
      </c>
      <c r="C45" s="10">
        <v>0</v>
      </c>
      <c r="D45" s="10"/>
      <c r="E45" s="10">
        <v>0</v>
      </c>
      <c r="F45" s="10"/>
      <c r="G45" s="9">
        <v>0</v>
      </c>
      <c r="H45" s="10"/>
      <c r="I45" s="9">
        <v>3200000</v>
      </c>
      <c r="J45" s="9"/>
      <c r="K45" s="10">
        <v>6867603302</v>
      </c>
      <c r="L45" s="10"/>
      <c r="M45" s="10">
        <v>-6370840336</v>
      </c>
      <c r="N45" s="10"/>
      <c r="O45" s="10">
        <v>496762966</v>
      </c>
    </row>
    <row r="46" spans="1:15" ht="23.1" customHeight="1" x14ac:dyDescent="0.45">
      <c r="A46" s="8" t="s">
        <v>202</v>
      </c>
      <c r="B46" s="9">
        <v>0</v>
      </c>
      <c r="C46" s="10">
        <v>0</v>
      </c>
      <c r="D46" s="10"/>
      <c r="E46" s="10">
        <v>0</v>
      </c>
      <c r="F46" s="10"/>
      <c r="G46" s="9">
        <v>0</v>
      </c>
      <c r="H46" s="10"/>
      <c r="I46" s="9">
        <v>2300000</v>
      </c>
      <c r="J46" s="9"/>
      <c r="K46" s="10">
        <v>17293741463</v>
      </c>
      <c r="L46" s="10"/>
      <c r="M46" s="10">
        <v>-14952500100</v>
      </c>
      <c r="N46" s="10"/>
      <c r="O46" s="10">
        <v>2341241363</v>
      </c>
    </row>
    <row r="47" spans="1:15" ht="23.1" customHeight="1" x14ac:dyDescent="0.45">
      <c r="A47" s="8" t="s">
        <v>203</v>
      </c>
      <c r="B47" s="9">
        <v>0</v>
      </c>
      <c r="C47" s="10">
        <v>0</v>
      </c>
      <c r="D47" s="10"/>
      <c r="E47" s="10">
        <v>0</v>
      </c>
      <c r="F47" s="10"/>
      <c r="G47" s="9">
        <v>0</v>
      </c>
      <c r="H47" s="10"/>
      <c r="I47" s="9">
        <v>4783310</v>
      </c>
      <c r="J47" s="9"/>
      <c r="K47" s="10">
        <v>12372321502</v>
      </c>
      <c r="L47" s="10"/>
      <c r="M47" s="10">
        <v>-10751642647</v>
      </c>
      <c r="N47" s="10"/>
      <c r="O47" s="10">
        <v>1620678855</v>
      </c>
    </row>
    <row r="48" spans="1:15" ht="23.1" customHeight="1" x14ac:dyDescent="0.45">
      <c r="A48" s="8" t="s">
        <v>57</v>
      </c>
      <c r="B48" s="9">
        <v>800000</v>
      </c>
      <c r="C48" s="10">
        <v>3015273412</v>
      </c>
      <c r="D48" s="10"/>
      <c r="E48" s="10">
        <v>-2265619278</v>
      </c>
      <c r="F48" s="10"/>
      <c r="G48" s="9">
        <v>749654134</v>
      </c>
      <c r="H48" s="10"/>
      <c r="I48" s="9">
        <v>800000</v>
      </c>
      <c r="J48" s="9"/>
      <c r="K48" s="10">
        <v>3015273412</v>
      </c>
      <c r="L48" s="10"/>
      <c r="M48" s="10">
        <v>-2265619278</v>
      </c>
      <c r="N48" s="10"/>
      <c r="O48" s="10">
        <v>749654134</v>
      </c>
    </row>
    <row r="49" spans="1:15" ht="23.1" customHeight="1" x14ac:dyDescent="0.45">
      <c r="A49" s="8" t="s">
        <v>40</v>
      </c>
      <c r="B49" s="9">
        <v>1700000</v>
      </c>
      <c r="C49" s="10">
        <v>8610327104</v>
      </c>
      <c r="D49" s="10"/>
      <c r="E49" s="10">
        <v>-7759502528</v>
      </c>
      <c r="F49" s="10"/>
      <c r="G49" s="9">
        <v>850824576</v>
      </c>
      <c r="H49" s="10"/>
      <c r="I49" s="9">
        <v>1700000</v>
      </c>
      <c r="J49" s="9"/>
      <c r="K49" s="10">
        <v>8610327104</v>
      </c>
      <c r="L49" s="10"/>
      <c r="M49" s="10">
        <v>-7759502528</v>
      </c>
      <c r="N49" s="10"/>
      <c r="O49" s="10">
        <v>850824576</v>
      </c>
    </row>
    <row r="50" spans="1:15" ht="23.1" customHeight="1" x14ac:dyDescent="0.45">
      <c r="A50" s="8" t="s">
        <v>39</v>
      </c>
      <c r="B50" s="9">
        <v>5100000</v>
      </c>
      <c r="C50" s="10">
        <v>10073040060</v>
      </c>
      <c r="D50" s="10"/>
      <c r="E50" s="10">
        <v>-7277873399</v>
      </c>
      <c r="F50" s="10"/>
      <c r="G50" s="9">
        <v>2795166661</v>
      </c>
      <c r="H50" s="10"/>
      <c r="I50" s="9">
        <v>5100000</v>
      </c>
      <c r="J50" s="9"/>
      <c r="K50" s="10">
        <v>10073040060</v>
      </c>
      <c r="L50" s="10"/>
      <c r="M50" s="10">
        <v>-7277873399</v>
      </c>
      <c r="N50" s="10"/>
      <c r="O50" s="10">
        <v>2795166661</v>
      </c>
    </row>
    <row r="51" spans="1:15" ht="23.1" customHeight="1" x14ac:dyDescent="0.45">
      <c r="A51" s="8" t="s">
        <v>35</v>
      </c>
      <c r="B51" s="9">
        <v>470719</v>
      </c>
      <c r="C51" s="10">
        <v>3434644814</v>
      </c>
      <c r="D51" s="10"/>
      <c r="E51" s="10">
        <v>-2856094663</v>
      </c>
      <c r="F51" s="10"/>
      <c r="G51" s="9">
        <v>578550151</v>
      </c>
      <c r="H51" s="10"/>
      <c r="I51" s="9">
        <v>951688</v>
      </c>
      <c r="J51" s="9"/>
      <c r="K51" s="10">
        <v>6633996259</v>
      </c>
      <c r="L51" s="10"/>
      <c r="M51" s="10">
        <v>-5774381357</v>
      </c>
      <c r="N51" s="10"/>
      <c r="O51" s="10">
        <v>859614902</v>
      </c>
    </row>
    <row r="52" spans="1:15" ht="23.1" customHeight="1" x14ac:dyDescent="0.45">
      <c r="A52" s="8" t="s">
        <v>204</v>
      </c>
      <c r="B52" s="9">
        <v>0</v>
      </c>
      <c r="C52" s="10">
        <v>0</v>
      </c>
      <c r="D52" s="10"/>
      <c r="E52" s="10">
        <v>0</v>
      </c>
      <c r="F52" s="10"/>
      <c r="G52" s="9">
        <v>0</v>
      </c>
      <c r="H52" s="10"/>
      <c r="I52" s="9">
        <v>1000000</v>
      </c>
      <c r="J52" s="9"/>
      <c r="K52" s="10">
        <v>7185386995</v>
      </c>
      <c r="L52" s="10"/>
      <c r="M52" s="10">
        <v>-7046899694</v>
      </c>
      <c r="N52" s="10"/>
      <c r="O52" s="10">
        <v>138487301</v>
      </c>
    </row>
    <row r="53" spans="1:15" ht="23.1" customHeight="1" x14ac:dyDescent="0.45">
      <c r="A53" s="8" t="s">
        <v>205</v>
      </c>
      <c r="B53" s="9">
        <v>0</v>
      </c>
      <c r="C53" s="10">
        <v>0</v>
      </c>
      <c r="D53" s="10"/>
      <c r="E53" s="10">
        <v>0</v>
      </c>
      <c r="F53" s="10"/>
      <c r="G53" s="9">
        <v>0</v>
      </c>
      <c r="H53" s="10"/>
      <c r="I53" s="9">
        <v>300000</v>
      </c>
      <c r="J53" s="9"/>
      <c r="K53" s="10">
        <v>5203851765</v>
      </c>
      <c r="L53" s="10"/>
      <c r="M53" s="10">
        <v>-4284972715</v>
      </c>
      <c r="N53" s="10"/>
      <c r="O53" s="10">
        <v>918879050</v>
      </c>
    </row>
    <row r="54" spans="1:15" ht="23.1" customHeight="1" x14ac:dyDescent="0.45">
      <c r="A54" s="8" t="s">
        <v>206</v>
      </c>
      <c r="B54" s="9">
        <v>0</v>
      </c>
      <c r="C54" s="10">
        <v>0</v>
      </c>
      <c r="D54" s="10"/>
      <c r="E54" s="10">
        <v>0</v>
      </c>
      <c r="F54" s="10"/>
      <c r="G54" s="9">
        <v>0</v>
      </c>
      <c r="H54" s="10"/>
      <c r="I54" s="9">
        <v>10000000</v>
      </c>
      <c r="J54" s="9"/>
      <c r="K54" s="10">
        <v>5631833812</v>
      </c>
      <c r="L54" s="10"/>
      <c r="M54" s="10">
        <v>-5109417000</v>
      </c>
      <c r="N54" s="10"/>
      <c r="O54" s="10">
        <v>522416812</v>
      </c>
    </row>
    <row r="55" spans="1:15" ht="23.1" customHeight="1" x14ac:dyDescent="0.45">
      <c r="A55" s="8" t="s">
        <v>207</v>
      </c>
      <c r="B55" s="9">
        <v>0</v>
      </c>
      <c r="C55" s="10">
        <v>0</v>
      </c>
      <c r="D55" s="10"/>
      <c r="E55" s="10">
        <v>0</v>
      </c>
      <c r="F55" s="10"/>
      <c r="G55" s="9">
        <v>0</v>
      </c>
      <c r="H55" s="10"/>
      <c r="I55" s="9">
        <v>3400000</v>
      </c>
      <c r="J55" s="9"/>
      <c r="K55" s="10">
        <v>9201567167</v>
      </c>
      <c r="L55" s="10"/>
      <c r="M55" s="10">
        <v>-7537061136</v>
      </c>
      <c r="N55" s="10"/>
      <c r="O55" s="10">
        <v>1664506031</v>
      </c>
    </row>
    <row r="56" spans="1:15" ht="23.1" customHeight="1" x14ac:dyDescent="0.45">
      <c r="A56" s="8" t="s">
        <v>208</v>
      </c>
      <c r="B56" s="9">
        <v>0</v>
      </c>
      <c r="C56" s="10">
        <v>0</v>
      </c>
      <c r="D56" s="10"/>
      <c r="E56" s="10">
        <v>0</v>
      </c>
      <c r="F56" s="10"/>
      <c r="G56" s="9">
        <v>0</v>
      </c>
      <c r="H56" s="10"/>
      <c r="I56" s="9">
        <v>400000</v>
      </c>
      <c r="J56" s="9"/>
      <c r="K56" s="10">
        <v>140757486</v>
      </c>
      <c r="L56" s="10"/>
      <c r="M56" s="10">
        <v>-141331032</v>
      </c>
      <c r="N56" s="10"/>
      <c r="O56" s="10">
        <v>-573546</v>
      </c>
    </row>
    <row r="57" spans="1:15" ht="23.1" customHeight="1" x14ac:dyDescent="0.45">
      <c r="A57" s="8" t="s">
        <v>209</v>
      </c>
      <c r="B57" s="9">
        <v>0</v>
      </c>
      <c r="C57" s="10">
        <v>0</v>
      </c>
      <c r="D57" s="10"/>
      <c r="E57" s="10">
        <v>0</v>
      </c>
      <c r="F57" s="10"/>
      <c r="G57" s="9">
        <v>0</v>
      </c>
      <c r="H57" s="10"/>
      <c r="I57" s="9">
        <v>23000000</v>
      </c>
      <c r="J57" s="9"/>
      <c r="K57" s="10">
        <v>21280707991</v>
      </c>
      <c r="L57" s="10"/>
      <c r="M57" s="10">
        <v>-18853765511</v>
      </c>
      <c r="N57" s="10"/>
      <c r="O57" s="10">
        <v>2426942480</v>
      </c>
    </row>
    <row r="58" spans="1:15" ht="23.1" customHeight="1" x14ac:dyDescent="0.45">
      <c r="A58" s="8" t="s">
        <v>25</v>
      </c>
      <c r="B58" s="9">
        <v>5000000</v>
      </c>
      <c r="C58" s="10">
        <v>7943291342</v>
      </c>
      <c r="D58" s="10"/>
      <c r="E58" s="10">
        <v>-6654970014</v>
      </c>
      <c r="F58" s="10"/>
      <c r="G58" s="9">
        <v>1288321328</v>
      </c>
      <c r="H58" s="10"/>
      <c r="I58" s="9">
        <v>5000000</v>
      </c>
      <c r="J58" s="9"/>
      <c r="K58" s="10">
        <v>7943291342</v>
      </c>
      <c r="L58" s="10"/>
      <c r="M58" s="10">
        <v>-6654970014</v>
      </c>
      <c r="N58" s="10"/>
      <c r="O58" s="10">
        <v>1288321328</v>
      </c>
    </row>
    <row r="59" spans="1:15" ht="23.1" customHeight="1" x14ac:dyDescent="0.45">
      <c r="A59" s="8" t="s">
        <v>43</v>
      </c>
      <c r="B59" s="9">
        <v>4000000</v>
      </c>
      <c r="C59" s="10">
        <v>9262709977</v>
      </c>
      <c r="D59" s="10"/>
      <c r="E59" s="10">
        <v>-8467681655</v>
      </c>
      <c r="F59" s="10"/>
      <c r="G59" s="9">
        <v>795028322</v>
      </c>
      <c r="H59" s="10"/>
      <c r="I59" s="9">
        <v>4000000</v>
      </c>
      <c r="J59" s="9"/>
      <c r="K59" s="10">
        <v>9262709977</v>
      </c>
      <c r="L59" s="10"/>
      <c r="M59" s="10">
        <v>-8467681655</v>
      </c>
      <c r="N59" s="10"/>
      <c r="O59" s="10">
        <v>795028322</v>
      </c>
    </row>
    <row r="60" spans="1:15" ht="23.1" customHeight="1" x14ac:dyDescent="0.45">
      <c r="A60" s="8" t="s">
        <v>210</v>
      </c>
      <c r="B60" s="9">
        <v>0</v>
      </c>
      <c r="C60" s="10">
        <v>0</v>
      </c>
      <c r="D60" s="10"/>
      <c r="E60" s="10">
        <v>0</v>
      </c>
      <c r="F60" s="10"/>
      <c r="G60" s="9">
        <v>0</v>
      </c>
      <c r="H60" s="10"/>
      <c r="I60" s="9">
        <v>100000</v>
      </c>
      <c r="J60" s="9"/>
      <c r="K60" s="10">
        <v>11019044287</v>
      </c>
      <c r="L60" s="10"/>
      <c r="M60" s="10">
        <v>-8424573750</v>
      </c>
      <c r="N60" s="10"/>
      <c r="O60" s="10">
        <v>2594470537</v>
      </c>
    </row>
    <row r="61" spans="1:15" ht="23.1" customHeight="1" x14ac:dyDescent="0.45">
      <c r="A61" s="8" t="s">
        <v>211</v>
      </c>
      <c r="B61" s="9">
        <v>0</v>
      </c>
      <c r="C61" s="10">
        <v>0</v>
      </c>
      <c r="D61" s="10"/>
      <c r="E61" s="10">
        <v>0</v>
      </c>
      <c r="F61" s="10"/>
      <c r="G61" s="9">
        <v>0</v>
      </c>
      <c r="H61" s="10"/>
      <c r="I61" s="9">
        <v>2200000</v>
      </c>
      <c r="J61" s="9"/>
      <c r="K61" s="10">
        <v>8257581693</v>
      </c>
      <c r="L61" s="10"/>
      <c r="M61" s="10">
        <v>-6547445726</v>
      </c>
      <c r="N61" s="10"/>
      <c r="O61" s="10">
        <v>1710135967</v>
      </c>
    </row>
    <row r="62" spans="1:15" ht="23.1" customHeight="1" x14ac:dyDescent="0.45">
      <c r="A62" s="8" t="s">
        <v>212</v>
      </c>
      <c r="B62" s="9">
        <v>0</v>
      </c>
      <c r="C62" s="10">
        <v>0</v>
      </c>
      <c r="D62" s="10"/>
      <c r="E62" s="10">
        <v>0</v>
      </c>
      <c r="F62" s="10"/>
      <c r="G62" s="9">
        <v>0</v>
      </c>
      <c r="H62" s="10"/>
      <c r="I62" s="9">
        <v>56</v>
      </c>
      <c r="J62" s="9"/>
      <c r="K62" s="10">
        <v>413052</v>
      </c>
      <c r="L62" s="10"/>
      <c r="M62" s="10">
        <v>-320088</v>
      </c>
      <c r="N62" s="10"/>
      <c r="O62" s="10">
        <v>92964</v>
      </c>
    </row>
    <row r="63" spans="1:15" ht="23.1" customHeight="1" x14ac:dyDescent="0.45">
      <c r="A63" s="8" t="s">
        <v>213</v>
      </c>
      <c r="B63" s="9">
        <v>0</v>
      </c>
      <c r="C63" s="10">
        <v>0</v>
      </c>
      <c r="D63" s="10"/>
      <c r="E63" s="10">
        <v>0</v>
      </c>
      <c r="F63" s="10"/>
      <c r="G63" s="9">
        <v>0</v>
      </c>
      <c r="H63" s="10"/>
      <c r="I63" s="9">
        <v>4200000</v>
      </c>
      <c r="J63" s="9"/>
      <c r="K63" s="10">
        <v>17168165530</v>
      </c>
      <c r="L63" s="10"/>
      <c r="M63" s="10">
        <v>-16044563431</v>
      </c>
      <c r="N63" s="10"/>
      <c r="O63" s="10">
        <v>1123602099</v>
      </c>
    </row>
    <row r="64" spans="1:15" ht="23.1" customHeight="1" x14ac:dyDescent="0.45">
      <c r="A64" s="8" t="s">
        <v>214</v>
      </c>
      <c r="B64" s="9">
        <v>0</v>
      </c>
      <c r="C64" s="10">
        <v>0</v>
      </c>
      <c r="D64" s="10"/>
      <c r="E64" s="10">
        <v>0</v>
      </c>
      <c r="F64" s="10"/>
      <c r="G64" s="9">
        <v>0</v>
      </c>
      <c r="H64" s="10"/>
      <c r="I64" s="9">
        <v>1200000</v>
      </c>
      <c r="J64" s="9"/>
      <c r="K64" s="10">
        <v>1326857961</v>
      </c>
      <c r="L64" s="10"/>
      <c r="M64" s="10">
        <v>-1289195248</v>
      </c>
      <c r="N64" s="10"/>
      <c r="O64" s="10">
        <v>37662713</v>
      </c>
    </row>
    <row r="65" spans="1:15" ht="23.1" customHeight="1" x14ac:dyDescent="0.45">
      <c r="A65" s="8" t="s">
        <v>46</v>
      </c>
      <c r="B65" s="9">
        <v>7300000</v>
      </c>
      <c r="C65" s="10">
        <v>41911500415</v>
      </c>
      <c r="D65" s="10"/>
      <c r="E65" s="10">
        <v>-35176055785</v>
      </c>
      <c r="F65" s="10"/>
      <c r="G65" s="9">
        <v>6735444630</v>
      </c>
      <c r="H65" s="10"/>
      <c r="I65" s="9">
        <v>7300000</v>
      </c>
      <c r="J65" s="9"/>
      <c r="K65" s="10">
        <v>41911500415</v>
      </c>
      <c r="L65" s="10"/>
      <c r="M65" s="10">
        <v>-35176055785</v>
      </c>
      <c r="N65" s="10"/>
      <c r="O65" s="10">
        <v>6735444630</v>
      </c>
    </row>
    <row r="66" spans="1:15" ht="23.1" customHeight="1" x14ac:dyDescent="0.45">
      <c r="A66" s="8" t="s">
        <v>54</v>
      </c>
      <c r="B66" s="9">
        <v>700714</v>
      </c>
      <c r="C66" s="10">
        <v>18109718972</v>
      </c>
      <c r="D66" s="10"/>
      <c r="E66" s="10">
        <v>-16838105013</v>
      </c>
      <c r="F66" s="10"/>
      <c r="G66" s="9">
        <v>1271613959</v>
      </c>
      <c r="H66" s="10"/>
      <c r="I66" s="9">
        <v>700714</v>
      </c>
      <c r="J66" s="9"/>
      <c r="K66" s="10">
        <v>18109718972</v>
      </c>
      <c r="L66" s="10"/>
      <c r="M66" s="10">
        <v>-16838105013</v>
      </c>
      <c r="N66" s="10"/>
      <c r="O66" s="10">
        <v>1271613959</v>
      </c>
    </row>
    <row r="67" spans="1:15" ht="23.1" customHeight="1" x14ac:dyDescent="0.45">
      <c r="A67" s="8" t="s">
        <v>20</v>
      </c>
      <c r="B67" s="9">
        <v>12000000</v>
      </c>
      <c r="C67" s="10">
        <v>53999181888</v>
      </c>
      <c r="D67" s="10"/>
      <c r="E67" s="10">
        <v>-40275016367</v>
      </c>
      <c r="F67" s="10"/>
      <c r="G67" s="9">
        <v>13724165521</v>
      </c>
      <c r="H67" s="10"/>
      <c r="I67" s="9">
        <v>14500000</v>
      </c>
      <c r="J67" s="9"/>
      <c r="K67" s="10">
        <v>64135219983</v>
      </c>
      <c r="L67" s="10"/>
      <c r="M67" s="10">
        <v>-48665644777</v>
      </c>
      <c r="N67" s="10"/>
      <c r="O67" s="10">
        <v>15469575206</v>
      </c>
    </row>
    <row r="68" spans="1:15" ht="23.1" customHeight="1" x14ac:dyDescent="0.45">
      <c r="A68" s="8" t="s">
        <v>215</v>
      </c>
      <c r="B68" s="9">
        <v>0</v>
      </c>
      <c r="C68" s="10">
        <v>0</v>
      </c>
      <c r="D68" s="10"/>
      <c r="E68" s="10">
        <v>0</v>
      </c>
      <c r="F68" s="10"/>
      <c r="G68" s="9">
        <v>0</v>
      </c>
      <c r="H68" s="10"/>
      <c r="I68" s="9">
        <v>1200000</v>
      </c>
      <c r="J68" s="9"/>
      <c r="K68" s="10">
        <v>4899134729</v>
      </c>
      <c r="L68" s="10"/>
      <c r="M68" s="10">
        <v>-4510594809</v>
      </c>
      <c r="N68" s="10"/>
      <c r="O68" s="10">
        <v>388539920</v>
      </c>
    </row>
    <row r="69" spans="1:15" ht="23.1" customHeight="1" x14ac:dyDescent="0.45">
      <c r="A69" s="8" t="s">
        <v>58</v>
      </c>
      <c r="B69" s="9">
        <v>110000</v>
      </c>
      <c r="C69" s="10">
        <v>1416438378</v>
      </c>
      <c r="D69" s="10"/>
      <c r="E69" s="10">
        <v>-1138265461</v>
      </c>
      <c r="F69" s="10"/>
      <c r="G69" s="9">
        <v>278172917</v>
      </c>
      <c r="H69" s="10"/>
      <c r="I69" s="9">
        <v>410000</v>
      </c>
      <c r="J69" s="9"/>
      <c r="K69" s="10">
        <v>5141931035</v>
      </c>
      <c r="L69" s="10"/>
      <c r="M69" s="10">
        <v>-4242625810</v>
      </c>
      <c r="N69" s="10"/>
      <c r="O69" s="10">
        <v>899305225</v>
      </c>
    </row>
    <row r="70" spans="1:15" ht="23.1" customHeight="1" x14ac:dyDescent="0.45">
      <c r="A70" s="8" t="s">
        <v>62</v>
      </c>
      <c r="B70" s="9">
        <v>0</v>
      </c>
      <c r="C70" s="10">
        <v>0</v>
      </c>
      <c r="D70" s="10"/>
      <c r="E70" s="10">
        <v>0</v>
      </c>
      <c r="F70" s="10"/>
      <c r="G70" s="9">
        <v>0</v>
      </c>
      <c r="H70" s="10"/>
      <c r="I70" s="9">
        <v>2000000</v>
      </c>
      <c r="J70" s="9"/>
      <c r="K70" s="10">
        <v>9155540331</v>
      </c>
      <c r="L70" s="10"/>
      <c r="M70" s="10">
        <v>-9076233382</v>
      </c>
      <c r="N70" s="10"/>
      <c r="O70" s="10">
        <v>79306949</v>
      </c>
    </row>
    <row r="71" spans="1:15" ht="23.1" customHeight="1" x14ac:dyDescent="0.45">
      <c r="A71" s="8" t="s">
        <v>216</v>
      </c>
      <c r="B71" s="9">
        <v>0</v>
      </c>
      <c r="C71" s="10">
        <v>0</v>
      </c>
      <c r="D71" s="10"/>
      <c r="E71" s="10">
        <v>0</v>
      </c>
      <c r="F71" s="10"/>
      <c r="G71" s="9">
        <v>0</v>
      </c>
      <c r="H71" s="10"/>
      <c r="I71" s="9">
        <v>2836113</v>
      </c>
      <c r="J71" s="9"/>
      <c r="K71" s="10">
        <v>6189826827</v>
      </c>
      <c r="L71" s="10"/>
      <c r="M71" s="10">
        <v>-5139280804</v>
      </c>
      <c r="N71" s="10"/>
      <c r="O71" s="10">
        <v>1050546023</v>
      </c>
    </row>
    <row r="72" spans="1:15" ht="23.1" customHeight="1" x14ac:dyDescent="0.45">
      <c r="A72" s="8" t="s">
        <v>217</v>
      </c>
      <c r="B72" s="9">
        <v>0</v>
      </c>
      <c r="C72" s="10">
        <v>0</v>
      </c>
      <c r="D72" s="10"/>
      <c r="E72" s="10">
        <v>0</v>
      </c>
      <c r="F72" s="10"/>
      <c r="G72" s="9">
        <v>0</v>
      </c>
      <c r="H72" s="10"/>
      <c r="I72" s="9">
        <v>600000</v>
      </c>
      <c r="J72" s="9"/>
      <c r="K72" s="10">
        <v>858905920</v>
      </c>
      <c r="L72" s="10"/>
      <c r="M72" s="10">
        <v>-829634131</v>
      </c>
      <c r="N72" s="10"/>
      <c r="O72" s="10">
        <v>29271789</v>
      </c>
    </row>
    <row r="73" spans="1:15" ht="23.1" customHeight="1" x14ac:dyDescent="0.45">
      <c r="A73" s="8" t="s">
        <v>63</v>
      </c>
      <c r="B73" s="9">
        <v>1200000</v>
      </c>
      <c r="C73" s="10">
        <v>12633581812</v>
      </c>
      <c r="D73" s="10"/>
      <c r="E73" s="10">
        <v>-10539793725</v>
      </c>
      <c r="F73" s="10"/>
      <c r="G73" s="9">
        <v>2093788087</v>
      </c>
      <c r="H73" s="10"/>
      <c r="I73" s="9">
        <v>1200000</v>
      </c>
      <c r="J73" s="9"/>
      <c r="K73" s="10">
        <v>12633581812</v>
      </c>
      <c r="L73" s="10"/>
      <c r="M73" s="10">
        <v>-10539793725</v>
      </c>
      <c r="N73" s="10"/>
      <c r="O73" s="10">
        <v>2093788087</v>
      </c>
    </row>
    <row r="74" spans="1:15" ht="23.1" customHeight="1" x14ac:dyDescent="0.45">
      <c r="A74" s="8" t="s">
        <v>218</v>
      </c>
      <c r="B74" s="9">
        <v>0</v>
      </c>
      <c r="C74" s="10">
        <v>0</v>
      </c>
      <c r="D74" s="10"/>
      <c r="E74" s="10">
        <v>0</v>
      </c>
      <c r="F74" s="10"/>
      <c r="G74" s="9">
        <v>0</v>
      </c>
      <c r="H74" s="10"/>
      <c r="I74" s="9">
        <v>400000</v>
      </c>
      <c r="J74" s="9"/>
      <c r="K74" s="10">
        <v>2413200655</v>
      </c>
      <c r="L74" s="10"/>
      <c r="M74" s="10">
        <v>-1614689864</v>
      </c>
      <c r="N74" s="10"/>
      <c r="O74" s="10">
        <v>798510791</v>
      </c>
    </row>
    <row r="75" spans="1:15" ht="23.1" customHeight="1" x14ac:dyDescent="0.45">
      <c r="A75" s="8" t="s">
        <v>219</v>
      </c>
      <c r="B75" s="9">
        <v>0</v>
      </c>
      <c r="C75" s="10">
        <v>0</v>
      </c>
      <c r="D75" s="10"/>
      <c r="E75" s="10">
        <v>0</v>
      </c>
      <c r="F75" s="10"/>
      <c r="G75" s="9">
        <v>0</v>
      </c>
      <c r="H75" s="10"/>
      <c r="I75" s="9">
        <v>2000000</v>
      </c>
      <c r="J75" s="9"/>
      <c r="K75" s="10">
        <v>4153612572</v>
      </c>
      <c r="L75" s="10"/>
      <c r="M75" s="10">
        <v>-4019907743</v>
      </c>
      <c r="N75" s="10"/>
      <c r="O75" s="10">
        <v>133704829</v>
      </c>
    </row>
    <row r="76" spans="1:15" ht="23.1" customHeight="1" x14ac:dyDescent="0.45">
      <c r="A76" s="8" t="s">
        <v>220</v>
      </c>
      <c r="B76" s="9">
        <v>0</v>
      </c>
      <c r="C76" s="10">
        <v>0</v>
      </c>
      <c r="D76" s="10"/>
      <c r="E76" s="10">
        <v>0</v>
      </c>
      <c r="F76" s="10"/>
      <c r="G76" s="9">
        <v>0</v>
      </c>
      <c r="H76" s="10"/>
      <c r="I76" s="9">
        <v>2200000</v>
      </c>
      <c r="J76" s="9"/>
      <c r="K76" s="10">
        <v>7143362569</v>
      </c>
      <c r="L76" s="10"/>
      <c r="M76" s="10">
        <v>-6378801612</v>
      </c>
      <c r="N76" s="10"/>
      <c r="O76" s="10">
        <v>764560957</v>
      </c>
    </row>
    <row r="77" spans="1:15" ht="23.1" customHeight="1" x14ac:dyDescent="0.45">
      <c r="A77" s="8" t="s">
        <v>221</v>
      </c>
      <c r="B77" s="9">
        <v>0</v>
      </c>
      <c r="C77" s="10">
        <v>0</v>
      </c>
      <c r="D77" s="10"/>
      <c r="E77" s="10">
        <v>0</v>
      </c>
      <c r="F77" s="10"/>
      <c r="G77" s="9">
        <v>0</v>
      </c>
      <c r="H77" s="10"/>
      <c r="I77" s="9">
        <v>2400000</v>
      </c>
      <c r="J77" s="9"/>
      <c r="K77" s="10">
        <v>16074774044</v>
      </c>
      <c r="L77" s="10"/>
      <c r="M77" s="10">
        <v>-13851307546</v>
      </c>
      <c r="N77" s="10"/>
      <c r="O77" s="10">
        <v>2223466498</v>
      </c>
    </row>
    <row r="78" spans="1:15" ht="23.1" customHeight="1" x14ac:dyDescent="0.45">
      <c r="A78" s="8" t="s">
        <v>222</v>
      </c>
      <c r="B78" s="9">
        <v>0</v>
      </c>
      <c r="C78" s="10">
        <v>0</v>
      </c>
      <c r="D78" s="10"/>
      <c r="E78" s="10">
        <v>0</v>
      </c>
      <c r="F78" s="10"/>
      <c r="G78" s="9">
        <v>0</v>
      </c>
      <c r="H78" s="10"/>
      <c r="I78" s="9">
        <v>600000</v>
      </c>
      <c r="J78" s="9"/>
      <c r="K78" s="10">
        <v>22991492342</v>
      </c>
      <c r="L78" s="10"/>
      <c r="M78" s="10">
        <v>-19602043081</v>
      </c>
      <c r="N78" s="10"/>
      <c r="O78" s="10">
        <v>3389449261</v>
      </c>
    </row>
    <row r="79" spans="1:15" ht="23.1" customHeight="1" x14ac:dyDescent="0.45">
      <c r="A79" s="8" t="s">
        <v>223</v>
      </c>
      <c r="B79" s="9">
        <v>0</v>
      </c>
      <c r="C79" s="10">
        <v>0</v>
      </c>
      <c r="D79" s="10"/>
      <c r="E79" s="10">
        <v>0</v>
      </c>
      <c r="F79" s="10"/>
      <c r="G79" s="9">
        <v>0</v>
      </c>
      <c r="H79" s="10"/>
      <c r="I79" s="9">
        <v>10999999</v>
      </c>
      <c r="J79" s="9"/>
      <c r="K79" s="10">
        <v>19164589934</v>
      </c>
      <c r="L79" s="10"/>
      <c r="M79" s="10">
        <v>-15704863046</v>
      </c>
      <c r="N79" s="10"/>
      <c r="O79" s="10">
        <v>3459726888</v>
      </c>
    </row>
    <row r="80" spans="1:15" ht="23.1" customHeight="1" x14ac:dyDescent="0.45">
      <c r="A80" s="8" t="s">
        <v>224</v>
      </c>
      <c r="B80" s="9">
        <v>0</v>
      </c>
      <c r="C80" s="10">
        <v>0</v>
      </c>
      <c r="D80" s="10"/>
      <c r="E80" s="10">
        <v>0</v>
      </c>
      <c r="F80" s="10"/>
      <c r="G80" s="9">
        <v>0</v>
      </c>
      <c r="H80" s="10"/>
      <c r="I80" s="9">
        <v>210</v>
      </c>
      <c r="J80" s="9"/>
      <c r="K80" s="10">
        <v>2212758</v>
      </c>
      <c r="L80" s="10"/>
      <c r="M80" s="10">
        <v>-1870276</v>
      </c>
      <c r="N80" s="10"/>
      <c r="O80" s="10">
        <v>342482</v>
      </c>
    </row>
    <row r="81" spans="1:15" ht="23.1" customHeight="1" x14ac:dyDescent="0.45">
      <c r="A81" s="8" t="s">
        <v>225</v>
      </c>
      <c r="B81" s="9">
        <v>0</v>
      </c>
      <c r="C81" s="10">
        <v>0</v>
      </c>
      <c r="D81" s="10"/>
      <c r="E81" s="10">
        <v>0</v>
      </c>
      <c r="F81" s="10"/>
      <c r="G81" s="9">
        <v>0</v>
      </c>
      <c r="H81" s="10"/>
      <c r="I81" s="9">
        <v>25000</v>
      </c>
      <c r="J81" s="9"/>
      <c r="K81" s="10">
        <v>1397882819</v>
      </c>
      <c r="L81" s="10"/>
      <c r="M81" s="10">
        <v>-1349835924</v>
      </c>
      <c r="N81" s="10"/>
      <c r="O81" s="10">
        <v>48046895</v>
      </c>
    </row>
    <row r="82" spans="1:15" ht="23.1" customHeight="1" x14ac:dyDescent="0.45">
      <c r="A82" s="8" t="s">
        <v>226</v>
      </c>
      <c r="B82" s="9">
        <v>0</v>
      </c>
      <c r="C82" s="10">
        <v>0</v>
      </c>
      <c r="D82" s="10"/>
      <c r="E82" s="10">
        <v>0</v>
      </c>
      <c r="F82" s="10"/>
      <c r="G82" s="9">
        <v>0</v>
      </c>
      <c r="H82" s="10"/>
      <c r="I82" s="9">
        <v>1000000</v>
      </c>
      <c r="J82" s="9"/>
      <c r="K82" s="10">
        <v>7643790178</v>
      </c>
      <c r="L82" s="10"/>
      <c r="M82" s="10">
        <v>-7338349724</v>
      </c>
      <c r="N82" s="10"/>
      <c r="O82" s="10">
        <v>305440454</v>
      </c>
    </row>
    <row r="83" spans="1:15" ht="23.1" customHeight="1" x14ac:dyDescent="0.45">
      <c r="A83" s="8" t="s">
        <v>227</v>
      </c>
      <c r="B83" s="9">
        <v>0</v>
      </c>
      <c r="C83" s="10">
        <v>0</v>
      </c>
      <c r="D83" s="10"/>
      <c r="E83" s="10">
        <v>0</v>
      </c>
      <c r="F83" s="10"/>
      <c r="G83" s="9">
        <v>0</v>
      </c>
      <c r="H83" s="10"/>
      <c r="I83" s="9">
        <v>18000000</v>
      </c>
      <c r="J83" s="9"/>
      <c r="K83" s="10">
        <v>7622234326</v>
      </c>
      <c r="L83" s="10"/>
      <c r="M83" s="10">
        <v>-7455919297</v>
      </c>
      <c r="N83" s="10"/>
      <c r="O83" s="10">
        <v>166315029</v>
      </c>
    </row>
    <row r="84" spans="1:15" ht="23.1" customHeight="1" x14ac:dyDescent="0.45">
      <c r="A84" s="8" t="s">
        <v>49</v>
      </c>
      <c r="B84" s="9">
        <v>0</v>
      </c>
      <c r="C84" s="10">
        <v>0</v>
      </c>
      <c r="D84" s="10"/>
      <c r="E84" s="10">
        <v>0</v>
      </c>
      <c r="F84" s="10"/>
      <c r="G84" s="9">
        <v>0</v>
      </c>
      <c r="H84" s="10"/>
      <c r="I84" s="9">
        <v>4000000</v>
      </c>
      <c r="J84" s="9"/>
      <c r="K84" s="10">
        <v>5596681098</v>
      </c>
      <c r="L84" s="10"/>
      <c r="M84" s="10">
        <v>-5716565813</v>
      </c>
      <c r="N84" s="10"/>
      <c r="O84" s="10">
        <v>-119884715</v>
      </c>
    </row>
    <row r="85" spans="1:15" ht="23.1" customHeight="1" x14ac:dyDescent="0.45">
      <c r="A85" s="8" t="s">
        <v>228</v>
      </c>
      <c r="B85" s="9">
        <v>0</v>
      </c>
      <c r="C85" s="10">
        <v>0</v>
      </c>
      <c r="D85" s="10"/>
      <c r="E85" s="10">
        <v>0</v>
      </c>
      <c r="F85" s="10"/>
      <c r="G85" s="9">
        <v>0</v>
      </c>
      <c r="H85" s="10"/>
      <c r="I85" s="9">
        <v>50000</v>
      </c>
      <c r="J85" s="9"/>
      <c r="K85" s="10">
        <v>1149647075</v>
      </c>
      <c r="L85" s="10"/>
      <c r="M85" s="10">
        <v>-1198587330</v>
      </c>
      <c r="N85" s="10"/>
      <c r="O85" s="10">
        <v>-48940255</v>
      </c>
    </row>
    <row r="86" spans="1:15" ht="23.1" customHeight="1" x14ac:dyDescent="0.45">
      <c r="A86" s="8" t="s">
        <v>229</v>
      </c>
      <c r="B86" s="9">
        <v>0</v>
      </c>
      <c r="C86" s="10">
        <v>0</v>
      </c>
      <c r="D86" s="10"/>
      <c r="E86" s="10">
        <v>0</v>
      </c>
      <c r="F86" s="10"/>
      <c r="G86" s="9">
        <v>0</v>
      </c>
      <c r="H86" s="10"/>
      <c r="I86" s="9">
        <v>2500000</v>
      </c>
      <c r="J86" s="9"/>
      <c r="K86" s="10">
        <v>5285671129</v>
      </c>
      <c r="L86" s="10"/>
      <c r="M86" s="10">
        <v>-5723242875</v>
      </c>
      <c r="N86" s="10"/>
      <c r="O86" s="10">
        <v>-437571746</v>
      </c>
    </row>
    <row r="87" spans="1:15" ht="23.1" customHeight="1" x14ac:dyDescent="0.45">
      <c r="A87" s="8" t="s">
        <v>230</v>
      </c>
      <c r="B87" s="9">
        <v>0</v>
      </c>
      <c r="C87" s="10">
        <v>0</v>
      </c>
      <c r="D87" s="10"/>
      <c r="E87" s="10">
        <v>0</v>
      </c>
      <c r="F87" s="10"/>
      <c r="G87" s="9">
        <v>0</v>
      </c>
      <c r="H87" s="10"/>
      <c r="I87" s="9">
        <v>400000</v>
      </c>
      <c r="J87" s="9"/>
      <c r="K87" s="10">
        <v>1720225535</v>
      </c>
      <c r="L87" s="10"/>
      <c r="M87" s="10">
        <v>-1758430305</v>
      </c>
      <c r="N87" s="10"/>
      <c r="O87" s="10">
        <v>-38204770</v>
      </c>
    </row>
    <row r="88" spans="1:15" ht="23.1" customHeight="1" x14ac:dyDescent="0.45">
      <c r="A88" s="8" t="s">
        <v>231</v>
      </c>
      <c r="B88" s="9">
        <v>0</v>
      </c>
      <c r="C88" s="10">
        <v>0</v>
      </c>
      <c r="D88" s="10"/>
      <c r="E88" s="10">
        <v>0</v>
      </c>
      <c r="F88" s="10"/>
      <c r="G88" s="9">
        <v>0</v>
      </c>
      <c r="H88" s="10"/>
      <c r="I88" s="9">
        <v>10000000</v>
      </c>
      <c r="J88" s="9"/>
      <c r="K88" s="10">
        <v>5506212106</v>
      </c>
      <c r="L88" s="10"/>
      <c r="M88" s="10">
        <v>-5759105428</v>
      </c>
      <c r="N88" s="10"/>
      <c r="O88" s="10">
        <v>-252893322</v>
      </c>
    </row>
    <row r="89" spans="1:15" ht="23.1" customHeight="1" x14ac:dyDescent="0.45">
      <c r="A89" s="8" t="s">
        <v>99</v>
      </c>
      <c r="B89" s="9">
        <v>0</v>
      </c>
      <c r="C89" s="10">
        <v>0</v>
      </c>
      <c r="D89" s="10"/>
      <c r="E89" s="10">
        <v>0</v>
      </c>
      <c r="F89" s="10"/>
      <c r="G89" s="9">
        <v>0</v>
      </c>
      <c r="H89" s="10"/>
      <c r="I89" s="9">
        <v>6000</v>
      </c>
      <c r="J89" s="9"/>
      <c r="K89" s="10">
        <v>3454585514</v>
      </c>
      <c r="L89" s="10"/>
      <c r="M89" s="10">
        <v>-3426620958</v>
      </c>
      <c r="N89" s="10"/>
      <c r="O89" s="10">
        <v>27964556</v>
      </c>
    </row>
    <row r="90" spans="1:15" ht="23.1" customHeight="1" x14ac:dyDescent="0.45">
      <c r="A90" s="8" t="s">
        <v>87</v>
      </c>
      <c r="B90" s="9">
        <v>0</v>
      </c>
      <c r="C90" s="10">
        <v>0</v>
      </c>
      <c r="D90" s="10"/>
      <c r="E90" s="10">
        <v>0</v>
      </c>
      <c r="F90" s="10"/>
      <c r="G90" s="9">
        <v>0</v>
      </c>
      <c r="H90" s="10"/>
      <c r="I90" s="9">
        <v>11552</v>
      </c>
      <c r="J90" s="9"/>
      <c r="K90" s="10">
        <v>8453432127</v>
      </c>
      <c r="L90" s="10"/>
      <c r="M90" s="10">
        <v>-8175225595</v>
      </c>
      <c r="N90" s="10"/>
      <c r="O90" s="10">
        <v>278206532</v>
      </c>
    </row>
    <row r="91" spans="1:15" ht="23.1" customHeight="1" x14ac:dyDescent="0.45">
      <c r="A91" s="8" t="s">
        <v>102</v>
      </c>
      <c r="B91" s="9">
        <v>35000</v>
      </c>
      <c r="C91" s="10">
        <v>14746227381</v>
      </c>
      <c r="D91" s="10"/>
      <c r="E91" s="10">
        <v>-14555660334</v>
      </c>
      <c r="F91" s="10"/>
      <c r="G91" s="9">
        <v>190567046</v>
      </c>
      <c r="H91" s="10"/>
      <c r="I91" s="9">
        <v>35000</v>
      </c>
      <c r="J91" s="9"/>
      <c r="K91" s="10">
        <v>14746227381</v>
      </c>
      <c r="L91" s="10"/>
      <c r="M91" s="10">
        <v>-14555660335</v>
      </c>
      <c r="N91" s="10"/>
      <c r="O91" s="10">
        <v>190567046</v>
      </c>
    </row>
    <row r="92" spans="1:15" ht="23.1" customHeight="1" x14ac:dyDescent="0.45">
      <c r="A92" s="8" t="s">
        <v>84</v>
      </c>
      <c r="B92" s="9">
        <v>0</v>
      </c>
      <c r="C92" s="10">
        <v>0</v>
      </c>
      <c r="D92" s="10"/>
      <c r="E92" s="10">
        <v>0</v>
      </c>
      <c r="F92" s="10"/>
      <c r="G92" s="9">
        <v>0</v>
      </c>
      <c r="H92" s="10"/>
      <c r="I92" s="9">
        <v>10454</v>
      </c>
      <c r="J92" s="9"/>
      <c r="K92" s="10">
        <v>8933309872</v>
      </c>
      <c r="L92" s="10"/>
      <c r="M92" s="10">
        <v>-8622930135</v>
      </c>
      <c r="N92" s="10"/>
      <c r="O92" s="10">
        <v>310379737</v>
      </c>
    </row>
    <row r="93" spans="1:15" ht="23.1" customHeight="1" x14ac:dyDescent="0.45">
      <c r="A93" s="8" t="s">
        <v>232</v>
      </c>
      <c r="B93" s="9">
        <v>0</v>
      </c>
      <c r="C93" s="10">
        <v>0</v>
      </c>
      <c r="D93" s="10"/>
      <c r="E93" s="10">
        <v>0</v>
      </c>
      <c r="F93" s="10"/>
      <c r="G93" s="9">
        <v>0</v>
      </c>
      <c r="H93" s="10"/>
      <c r="I93" s="9">
        <v>12463</v>
      </c>
      <c r="J93" s="9"/>
      <c r="K93" s="10">
        <v>9404448556</v>
      </c>
      <c r="L93" s="10"/>
      <c r="M93" s="10">
        <v>-8874527293</v>
      </c>
      <c r="N93" s="10"/>
      <c r="O93" s="10">
        <v>529921263</v>
      </c>
    </row>
    <row r="94" spans="1:15" ht="23.1" customHeight="1" x14ac:dyDescent="0.45">
      <c r="A94" s="8" t="s">
        <v>233</v>
      </c>
      <c r="B94" s="9">
        <v>0</v>
      </c>
      <c r="C94" s="10">
        <v>0</v>
      </c>
      <c r="D94" s="10"/>
      <c r="E94" s="10">
        <v>0</v>
      </c>
      <c r="F94" s="10"/>
      <c r="G94" s="9">
        <v>0</v>
      </c>
      <c r="H94" s="10"/>
      <c r="I94" s="9">
        <v>5000</v>
      </c>
      <c r="J94" s="9"/>
      <c r="K94" s="10">
        <v>4672457973</v>
      </c>
      <c r="L94" s="10"/>
      <c r="M94" s="10">
        <v>-4376306652</v>
      </c>
      <c r="N94" s="10"/>
      <c r="O94" s="10">
        <v>296151321</v>
      </c>
    </row>
    <row r="95" spans="1:15" ht="23.1" customHeight="1" x14ac:dyDescent="0.45">
      <c r="A95" s="8" t="s">
        <v>98</v>
      </c>
      <c r="B95" s="9">
        <v>0</v>
      </c>
      <c r="C95" s="10">
        <v>0</v>
      </c>
      <c r="D95" s="10"/>
      <c r="E95" s="10">
        <v>0</v>
      </c>
      <c r="F95" s="10"/>
      <c r="G95" s="9">
        <v>0</v>
      </c>
      <c r="H95" s="10"/>
      <c r="I95" s="9">
        <v>16000</v>
      </c>
      <c r="J95" s="9"/>
      <c r="K95" s="10">
        <v>11429175619</v>
      </c>
      <c r="L95" s="10"/>
      <c r="M95" s="10">
        <v>-10802521689</v>
      </c>
      <c r="N95" s="10"/>
      <c r="O95" s="10">
        <v>626653930</v>
      </c>
    </row>
    <row r="96" spans="1:15" ht="23.1" customHeight="1" x14ac:dyDescent="0.45">
      <c r="A96" s="8" t="s">
        <v>80</v>
      </c>
      <c r="B96" s="9">
        <v>13052</v>
      </c>
      <c r="C96" s="10">
        <v>13052000000</v>
      </c>
      <c r="D96" s="10"/>
      <c r="E96" s="10">
        <v>-12095619175</v>
      </c>
      <c r="F96" s="10"/>
      <c r="G96" s="9">
        <v>956380825</v>
      </c>
      <c r="H96" s="10"/>
      <c r="I96" s="9">
        <v>13052</v>
      </c>
      <c r="J96" s="9"/>
      <c r="K96" s="10">
        <v>13052000000</v>
      </c>
      <c r="L96" s="10"/>
      <c r="M96" s="10">
        <v>-12095619175</v>
      </c>
      <c r="N96" s="10"/>
      <c r="O96" s="10">
        <v>956380825</v>
      </c>
    </row>
    <row r="97" spans="1:15" ht="23.1" customHeight="1" x14ac:dyDescent="0.45">
      <c r="A97" s="8" t="s">
        <v>95</v>
      </c>
      <c r="B97" s="9">
        <v>0</v>
      </c>
      <c r="C97" s="10">
        <v>0</v>
      </c>
      <c r="D97" s="10"/>
      <c r="E97" s="10">
        <v>0</v>
      </c>
      <c r="F97" s="10"/>
      <c r="G97" s="9">
        <v>0</v>
      </c>
      <c r="H97" s="10"/>
      <c r="I97" s="9">
        <v>19000</v>
      </c>
      <c r="J97" s="9"/>
      <c r="K97" s="10">
        <v>14001082771</v>
      </c>
      <c r="L97" s="10"/>
      <c r="M97" s="10">
        <v>-13465982948</v>
      </c>
      <c r="N97" s="10"/>
      <c r="O97" s="10">
        <v>535099823</v>
      </c>
    </row>
    <row r="98" spans="1:15" ht="23.1" customHeight="1" x14ac:dyDescent="0.45">
      <c r="A98" s="8" t="s">
        <v>234</v>
      </c>
      <c r="B98" s="9">
        <v>0</v>
      </c>
      <c r="C98" s="10">
        <v>0</v>
      </c>
      <c r="D98" s="10"/>
      <c r="E98" s="10">
        <v>0</v>
      </c>
      <c r="F98" s="10"/>
      <c r="G98" s="9">
        <v>0</v>
      </c>
      <c r="H98" s="10"/>
      <c r="I98" s="9">
        <v>8250</v>
      </c>
      <c r="J98" s="9"/>
      <c r="K98" s="10">
        <v>8250000000</v>
      </c>
      <c r="L98" s="10"/>
      <c r="M98" s="10">
        <v>-7897620705</v>
      </c>
      <c r="N98" s="10"/>
      <c r="O98" s="10">
        <v>352379295</v>
      </c>
    </row>
    <row r="99" spans="1:15" ht="23.1" customHeight="1" x14ac:dyDescent="0.45">
      <c r="A99" s="8" t="s">
        <v>235</v>
      </c>
      <c r="B99" s="9">
        <v>0</v>
      </c>
      <c r="C99" s="10">
        <v>0</v>
      </c>
      <c r="D99" s="10"/>
      <c r="E99" s="10">
        <v>0</v>
      </c>
      <c r="F99" s="10"/>
      <c r="G99" s="9">
        <v>0</v>
      </c>
      <c r="H99" s="10"/>
      <c r="I99" s="9">
        <v>20000</v>
      </c>
      <c r="J99" s="9"/>
      <c r="K99" s="10">
        <v>19070442860</v>
      </c>
      <c r="L99" s="10"/>
      <c r="M99" s="10">
        <v>-18766997865</v>
      </c>
      <c r="N99" s="10"/>
      <c r="O99" s="10">
        <v>303444995</v>
      </c>
    </row>
    <row r="100" spans="1:15" ht="23.1" customHeight="1" x14ac:dyDescent="0.45">
      <c r="A100" s="8" t="s">
        <v>92</v>
      </c>
      <c r="B100" s="9">
        <v>6500</v>
      </c>
      <c r="C100" s="10">
        <v>4670958786</v>
      </c>
      <c r="D100" s="10"/>
      <c r="E100" s="10">
        <v>-4610156549</v>
      </c>
      <c r="F100" s="10"/>
      <c r="G100" s="9">
        <v>60802237</v>
      </c>
      <c r="H100" s="10"/>
      <c r="I100" s="9">
        <v>6500</v>
      </c>
      <c r="J100" s="9"/>
      <c r="K100" s="10">
        <v>4670958786</v>
      </c>
      <c r="L100" s="10"/>
      <c r="M100" s="10">
        <v>-4610156549</v>
      </c>
      <c r="N100" s="10"/>
      <c r="O100" s="10">
        <v>60802237</v>
      </c>
    </row>
    <row r="101" spans="1:15" ht="23.1" customHeight="1" x14ac:dyDescent="0.45">
      <c r="A101" s="8" t="s">
        <v>117</v>
      </c>
      <c r="B101" s="9">
        <v>1000000</v>
      </c>
      <c r="C101" s="10">
        <v>85934862</v>
      </c>
      <c r="D101" s="10"/>
      <c r="E101" s="10">
        <v>-53040135</v>
      </c>
      <c r="F101" s="10"/>
      <c r="G101" s="9">
        <v>32894727</v>
      </c>
      <c r="H101" s="10"/>
      <c r="I101" s="9">
        <v>1000000</v>
      </c>
      <c r="J101" s="9"/>
      <c r="K101" s="10">
        <v>85934862</v>
      </c>
      <c r="L101" s="10"/>
      <c r="M101" s="10">
        <v>-53040135</v>
      </c>
      <c r="N101" s="10"/>
      <c r="O101" s="10">
        <v>32894727</v>
      </c>
    </row>
    <row r="102" spans="1:15" ht="23.1" customHeight="1" x14ac:dyDescent="0.45">
      <c r="A102" s="8" t="s">
        <v>110</v>
      </c>
      <c r="B102" s="9">
        <v>70000000</v>
      </c>
      <c r="C102" s="10">
        <v>1969507301</v>
      </c>
      <c r="D102" s="10"/>
      <c r="E102" s="10">
        <v>-2190436235</v>
      </c>
      <c r="F102" s="10"/>
      <c r="G102" s="9">
        <v>-220928934</v>
      </c>
      <c r="H102" s="10"/>
      <c r="I102" s="9">
        <v>70000000</v>
      </c>
      <c r="J102" s="9"/>
      <c r="K102" s="10">
        <v>1969507301</v>
      </c>
      <c r="L102" s="10"/>
      <c r="M102" s="10">
        <v>-2190436235</v>
      </c>
      <c r="N102" s="10"/>
      <c r="O102" s="10">
        <v>-220928934</v>
      </c>
    </row>
    <row r="103" spans="1:15" ht="23.1" customHeight="1" x14ac:dyDescent="0.45">
      <c r="A103" s="8" t="s">
        <v>105</v>
      </c>
      <c r="B103" s="9">
        <v>20000000</v>
      </c>
      <c r="C103" s="10">
        <v>409720435</v>
      </c>
      <c r="D103" s="10"/>
      <c r="E103" s="10">
        <v>-649058214</v>
      </c>
      <c r="F103" s="10"/>
      <c r="G103" s="9">
        <v>-239337779</v>
      </c>
      <c r="H103" s="10"/>
      <c r="I103" s="9">
        <v>20000000</v>
      </c>
      <c r="J103" s="9"/>
      <c r="K103" s="10">
        <v>409720435</v>
      </c>
      <c r="L103" s="10"/>
      <c r="M103" s="10">
        <v>-649058214</v>
      </c>
      <c r="N103" s="10"/>
      <c r="O103" s="10">
        <v>-239337779</v>
      </c>
    </row>
    <row r="104" spans="1:15" ht="23.1" customHeight="1" x14ac:dyDescent="0.45">
      <c r="A104" s="8" t="s">
        <v>113</v>
      </c>
      <c r="B104" s="9">
        <v>361000</v>
      </c>
      <c r="C104" s="10">
        <v>65652249</v>
      </c>
      <c r="D104" s="10"/>
      <c r="E104" s="10">
        <v>-411822699</v>
      </c>
      <c r="F104" s="10"/>
      <c r="G104" s="9">
        <v>-346170450</v>
      </c>
      <c r="H104" s="10"/>
      <c r="I104" s="9">
        <v>361000</v>
      </c>
      <c r="J104" s="9"/>
      <c r="K104" s="10">
        <v>65652249</v>
      </c>
      <c r="L104" s="10"/>
      <c r="M104" s="10">
        <v>-411822699</v>
      </c>
      <c r="N104" s="10"/>
      <c r="O104" s="10">
        <v>-346170450</v>
      </c>
    </row>
    <row r="105" spans="1:15" ht="23.1" customHeight="1" x14ac:dyDescent="0.45">
      <c r="A105" s="8" t="s">
        <v>236</v>
      </c>
      <c r="B105" s="9">
        <v>0</v>
      </c>
      <c r="C105" s="10">
        <v>0</v>
      </c>
      <c r="D105" s="10"/>
      <c r="E105" s="10">
        <v>0</v>
      </c>
      <c r="F105" s="10"/>
      <c r="G105" s="9">
        <v>0</v>
      </c>
      <c r="H105" s="10"/>
      <c r="I105" s="9">
        <v>700000</v>
      </c>
      <c r="J105" s="9"/>
      <c r="K105" s="10">
        <v>351433595</v>
      </c>
      <c r="L105" s="10"/>
      <c r="M105" s="10">
        <v>-2176754353</v>
      </c>
      <c r="N105" s="10"/>
      <c r="O105" s="10">
        <v>-1825320758</v>
      </c>
    </row>
    <row r="106" spans="1:15" ht="23.1" customHeight="1" x14ac:dyDescent="0.45">
      <c r="A106" s="8" t="s">
        <v>237</v>
      </c>
      <c r="B106" s="9">
        <v>0</v>
      </c>
      <c r="C106" s="10">
        <v>0</v>
      </c>
      <c r="D106" s="10"/>
      <c r="E106" s="10">
        <v>0</v>
      </c>
      <c r="F106" s="10"/>
      <c r="G106" s="9">
        <v>0</v>
      </c>
      <c r="H106" s="10"/>
      <c r="I106" s="9">
        <v>2000000</v>
      </c>
      <c r="J106" s="9"/>
      <c r="K106" s="10">
        <v>459259308</v>
      </c>
      <c r="L106" s="10"/>
      <c r="M106" s="10">
        <v>-809569339</v>
      </c>
      <c r="N106" s="10"/>
      <c r="O106" s="10">
        <v>-350310031</v>
      </c>
    </row>
    <row r="107" spans="1:15" ht="23.1" customHeight="1" x14ac:dyDescent="0.45">
      <c r="A107" s="8" t="s">
        <v>238</v>
      </c>
      <c r="B107" s="9">
        <v>0</v>
      </c>
      <c r="C107" s="10">
        <v>0</v>
      </c>
      <c r="D107" s="10"/>
      <c r="E107" s="10">
        <v>0</v>
      </c>
      <c r="F107" s="10"/>
      <c r="G107" s="9">
        <v>0</v>
      </c>
      <c r="H107" s="10"/>
      <c r="I107" s="9">
        <v>495000</v>
      </c>
      <c r="J107" s="9"/>
      <c r="K107" s="10">
        <v>0</v>
      </c>
      <c r="L107" s="10"/>
      <c r="M107" s="10">
        <v>-503885464</v>
      </c>
      <c r="N107" s="10"/>
      <c r="O107" s="10">
        <v>-503885464</v>
      </c>
    </row>
    <row r="108" spans="1:15" ht="23.1" customHeight="1" x14ac:dyDescent="0.45">
      <c r="A108" s="8" t="s">
        <v>109</v>
      </c>
      <c r="B108" s="9">
        <v>3000000</v>
      </c>
      <c r="C108" s="10">
        <v>11990925</v>
      </c>
      <c r="D108" s="10"/>
      <c r="E108" s="10">
        <v>-36027255</v>
      </c>
      <c r="F108" s="10"/>
      <c r="G108" s="9">
        <v>-24036330</v>
      </c>
      <c r="H108" s="10"/>
      <c r="I108" s="9">
        <v>3000000</v>
      </c>
      <c r="J108" s="9"/>
      <c r="K108" s="10">
        <v>11990925</v>
      </c>
      <c r="L108" s="10"/>
      <c r="M108" s="10">
        <v>-36027255</v>
      </c>
      <c r="N108" s="10"/>
      <c r="O108" s="10">
        <v>-24036330</v>
      </c>
    </row>
    <row r="109" spans="1:15" ht="23.1" customHeight="1" x14ac:dyDescent="0.45">
      <c r="A109" s="8" t="s">
        <v>239</v>
      </c>
      <c r="B109" s="9">
        <v>0</v>
      </c>
      <c r="C109" s="10">
        <v>0</v>
      </c>
      <c r="D109" s="10"/>
      <c r="E109" s="10">
        <v>0</v>
      </c>
      <c r="F109" s="10"/>
      <c r="G109" s="9">
        <v>0</v>
      </c>
      <c r="H109" s="10"/>
      <c r="I109" s="9">
        <v>500000</v>
      </c>
      <c r="J109" s="9"/>
      <c r="K109" s="10">
        <v>74798305</v>
      </c>
      <c r="L109" s="10"/>
      <c r="M109" s="10">
        <v>-1014687207</v>
      </c>
      <c r="N109" s="10"/>
      <c r="O109" s="10">
        <v>-939888902</v>
      </c>
    </row>
    <row r="110" spans="1:15" ht="23.1" customHeight="1" x14ac:dyDescent="0.45">
      <c r="A110" s="8" t="s">
        <v>111</v>
      </c>
      <c r="B110" s="9">
        <v>1000000</v>
      </c>
      <c r="C110" s="10">
        <v>170598678</v>
      </c>
      <c r="D110" s="10"/>
      <c r="E110" s="10">
        <v>-440333300</v>
      </c>
      <c r="F110" s="10"/>
      <c r="G110" s="9">
        <v>-269734622</v>
      </c>
      <c r="H110" s="10"/>
      <c r="I110" s="9">
        <v>1000000</v>
      </c>
      <c r="J110" s="9"/>
      <c r="K110" s="10">
        <v>170598678</v>
      </c>
      <c r="L110" s="10"/>
      <c r="M110" s="10">
        <v>-440333300</v>
      </c>
      <c r="N110" s="10"/>
      <c r="O110" s="10">
        <v>-269734622</v>
      </c>
    </row>
    <row r="111" spans="1:15" ht="23.1" customHeight="1" x14ac:dyDescent="0.45">
      <c r="A111" s="8" t="s">
        <v>107</v>
      </c>
      <c r="B111" s="9">
        <v>1602000</v>
      </c>
      <c r="C111" s="10">
        <v>25816434</v>
      </c>
      <c r="D111" s="10"/>
      <c r="E111" s="10">
        <v>-455973303</v>
      </c>
      <c r="F111" s="10"/>
      <c r="G111" s="9">
        <v>-430156869</v>
      </c>
      <c r="H111" s="10"/>
      <c r="I111" s="9">
        <v>1602000</v>
      </c>
      <c r="J111" s="9"/>
      <c r="K111" s="10">
        <v>25816434</v>
      </c>
      <c r="L111" s="10"/>
      <c r="M111" s="10">
        <v>-455973303</v>
      </c>
      <c r="N111" s="10"/>
      <c r="O111" s="10">
        <v>-430156869</v>
      </c>
    </row>
    <row r="112" spans="1:15" ht="23.1" customHeight="1" x14ac:dyDescent="0.45">
      <c r="A112" s="8" t="s">
        <v>112</v>
      </c>
      <c r="B112" s="9">
        <v>911000</v>
      </c>
      <c r="C112" s="10">
        <v>131124606</v>
      </c>
      <c r="D112" s="10"/>
      <c r="E112" s="10">
        <v>-590725124</v>
      </c>
      <c r="F112" s="10"/>
      <c r="G112" s="9">
        <v>-459600518</v>
      </c>
      <c r="H112" s="10"/>
      <c r="I112" s="9">
        <v>911000</v>
      </c>
      <c r="J112" s="9"/>
      <c r="K112" s="10">
        <v>131124606</v>
      </c>
      <c r="L112" s="10"/>
      <c r="M112" s="10">
        <v>-590725124</v>
      </c>
      <c r="N112" s="10"/>
      <c r="O112" s="10">
        <v>-459600518</v>
      </c>
    </row>
    <row r="113" spans="1:15" ht="23.1" customHeight="1" x14ac:dyDescent="0.45">
      <c r="A113" s="8" t="s">
        <v>108</v>
      </c>
      <c r="B113" s="9">
        <v>349000</v>
      </c>
      <c r="C113" s="10">
        <v>6974715</v>
      </c>
      <c r="D113" s="10"/>
      <c r="E113" s="10">
        <v>-428441280</v>
      </c>
      <c r="F113" s="10"/>
      <c r="G113" s="9">
        <v>-421466565</v>
      </c>
      <c r="H113" s="10"/>
      <c r="I113" s="9">
        <v>349000</v>
      </c>
      <c r="J113" s="9"/>
      <c r="K113" s="10">
        <v>6974715</v>
      </c>
      <c r="L113" s="10"/>
      <c r="M113" s="10">
        <v>-428441280</v>
      </c>
      <c r="N113" s="10"/>
      <c r="O113" s="10">
        <v>-421466565</v>
      </c>
    </row>
    <row r="114" spans="1:15" ht="23.1" customHeight="1" thickBot="1" x14ac:dyDescent="0.5">
      <c r="A114" s="8"/>
      <c r="B114" s="9"/>
      <c r="C114" s="25">
        <v>378963947359</v>
      </c>
      <c r="D114" s="39"/>
      <c r="E114" s="25">
        <v>-317756555742</v>
      </c>
      <c r="F114" s="39"/>
      <c r="G114" s="41">
        <f>SUBTOTAL(109,G7:G113)</f>
        <v>61207391617</v>
      </c>
      <c r="H114" s="39"/>
      <c r="I114" s="42"/>
      <c r="J114" s="42"/>
      <c r="K114" s="25">
        <v>969002364673</v>
      </c>
      <c r="L114" s="39"/>
      <c r="M114" s="25">
        <v>-848083111428</v>
      </c>
      <c r="N114" s="39"/>
      <c r="O114" s="25">
        <v>120919253245</v>
      </c>
    </row>
    <row r="115" spans="1:15" ht="23.1" customHeight="1" thickTop="1" x14ac:dyDescent="0.45">
      <c r="A115" s="8" t="s">
        <v>68</v>
      </c>
      <c r="B115" s="9"/>
      <c r="C115" s="10"/>
      <c r="D115" s="10"/>
      <c r="E115" s="10"/>
      <c r="F115" s="10"/>
      <c r="G115" s="9"/>
      <c r="H115" s="10"/>
      <c r="I115" s="9"/>
      <c r="J115" s="9"/>
      <c r="K115" s="10"/>
      <c r="L115" s="10"/>
      <c r="M115" s="10"/>
      <c r="N115" s="10"/>
      <c r="O115" s="10"/>
    </row>
    <row r="116" spans="1:15" x14ac:dyDescent="0.45">
      <c r="I116" s="47"/>
    </row>
    <row r="117" spans="1:15" x14ac:dyDescent="0.45">
      <c r="A117" s="77" t="s">
        <v>240</v>
      </c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9"/>
    </row>
  </sheetData>
  <mergeCells count="8">
    <mergeCell ref="A1:O1"/>
    <mergeCell ref="A2:O2"/>
    <mergeCell ref="A3:O3"/>
    <mergeCell ref="A117:O117"/>
    <mergeCell ref="B5:G5"/>
    <mergeCell ref="I5:O5"/>
    <mergeCell ref="A4:G4"/>
    <mergeCell ref="I4:O4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9"/>
  <sheetViews>
    <sheetView rightToLeft="1" zoomScaleNormal="100" zoomScaleSheetLayoutView="106" workbookViewId="0">
      <selection activeCell="H7" sqref="H7"/>
    </sheetView>
  </sheetViews>
  <sheetFormatPr defaultColWidth="9" defaultRowHeight="18.75" x14ac:dyDescent="0.45"/>
  <cols>
    <col min="1" max="1" width="39.7109375" style="11" bestFit="1" customWidth="1"/>
    <col min="2" max="2" width="11" style="11" bestFit="1" customWidth="1"/>
    <col min="3" max="3" width="2.85546875" style="11" customWidth="1"/>
    <col min="4" max="4" width="22" style="11" bestFit="1" customWidth="1"/>
    <col min="5" max="5" width="2.85546875" style="11" customWidth="1"/>
    <col min="6" max="6" width="23.42578125" style="11" bestFit="1" customWidth="1"/>
    <col min="7" max="7" width="2.85546875" style="11" customWidth="1"/>
    <col min="8" max="8" width="23.7109375" style="11" bestFit="1" customWidth="1"/>
    <col min="9" max="9" width="2.85546875" style="11" customWidth="1"/>
    <col min="10" max="10" width="11" style="11" bestFit="1" customWidth="1"/>
    <col min="11" max="11" width="2.85546875" style="11" customWidth="1"/>
    <col min="12" max="12" width="22" style="11" bestFit="1" customWidth="1"/>
    <col min="13" max="13" width="2.85546875" style="11" customWidth="1"/>
    <col min="14" max="14" width="23.7109375" style="11" bestFit="1" customWidth="1"/>
    <col min="15" max="15" width="3.5703125" style="11" customWidth="1"/>
    <col min="16" max="16" width="23.7109375" style="11" bestFit="1" customWidth="1"/>
    <col min="17" max="17" width="9" style="4" customWidth="1"/>
    <col min="18" max="16384" width="9" style="4"/>
  </cols>
  <sheetData>
    <row r="1" spans="1:16" x14ac:dyDescent="0.4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x14ac:dyDescent="0.45">
      <c r="A2" s="63" t="s">
        <v>132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x14ac:dyDescent="0.45">
      <c r="A3" s="63" t="s">
        <v>133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x14ac:dyDescent="0.45">
      <c r="A4" s="67" t="s">
        <v>241</v>
      </c>
      <c r="B4" s="67"/>
      <c r="C4" s="67"/>
      <c r="D4" s="67"/>
      <c r="E4" s="67"/>
      <c r="F4" s="67"/>
      <c r="G4" s="38"/>
      <c r="H4" s="15"/>
      <c r="I4" s="15"/>
      <c r="J4" s="15"/>
      <c r="K4" s="15"/>
      <c r="L4" s="15"/>
      <c r="M4" s="15"/>
      <c r="N4" s="15"/>
      <c r="O4" s="15"/>
      <c r="P4" s="15"/>
    </row>
    <row r="5" spans="1:16" ht="16.5" customHeight="1" thickBot="1" x14ac:dyDescent="0.5">
      <c r="A5" s="15"/>
      <c r="B5" s="71" t="s">
        <v>149</v>
      </c>
      <c r="C5" s="71"/>
      <c r="D5" s="71"/>
      <c r="E5" s="71"/>
      <c r="F5" s="71"/>
      <c r="G5" s="71"/>
      <c r="H5" s="71"/>
      <c r="I5" s="6"/>
      <c r="J5" s="75" t="s">
        <v>150</v>
      </c>
      <c r="K5" s="75"/>
      <c r="L5" s="75"/>
      <c r="M5" s="75"/>
      <c r="N5" s="75"/>
      <c r="O5" s="75"/>
      <c r="P5" s="75"/>
    </row>
    <row r="6" spans="1:16" ht="53.25" customHeight="1" thickBot="1" x14ac:dyDescent="0.5">
      <c r="A6" s="6" t="s">
        <v>135</v>
      </c>
      <c r="B6" s="7" t="s">
        <v>10</v>
      </c>
      <c r="C6" s="6"/>
      <c r="D6" s="7" t="s">
        <v>12</v>
      </c>
      <c r="E6" s="6"/>
      <c r="F6" s="7" t="s">
        <v>176</v>
      </c>
      <c r="G6" s="6"/>
      <c r="H6" s="26" t="s">
        <v>242</v>
      </c>
      <c r="I6" s="8"/>
      <c r="J6" s="7" t="s">
        <v>10</v>
      </c>
      <c r="K6" s="6"/>
      <c r="L6" s="7" t="s">
        <v>12</v>
      </c>
      <c r="M6" s="6"/>
      <c r="N6" s="7" t="s">
        <v>176</v>
      </c>
      <c r="O6" s="7"/>
      <c r="P6" s="26" t="s">
        <v>242</v>
      </c>
    </row>
    <row r="7" spans="1:16" ht="23.1" customHeight="1" x14ac:dyDescent="0.45">
      <c r="A7" s="8" t="s">
        <v>19</v>
      </c>
      <c r="B7" s="9">
        <v>2550000</v>
      </c>
      <c r="C7" s="9"/>
      <c r="D7" s="10">
        <v>41952183330</v>
      </c>
      <c r="E7" s="10"/>
      <c r="F7" s="10">
        <v>-39676853296</v>
      </c>
      <c r="G7" s="10"/>
      <c r="H7" s="10">
        <v>2275330034</v>
      </c>
      <c r="I7" s="10"/>
      <c r="J7" s="9">
        <v>2550000</v>
      </c>
      <c r="K7" s="9"/>
      <c r="L7" s="10">
        <v>41952183330</v>
      </c>
      <c r="M7" s="10"/>
      <c r="N7" s="10">
        <v>-39657812085</v>
      </c>
      <c r="O7" s="10"/>
      <c r="P7" s="10">
        <v>2294371245</v>
      </c>
    </row>
    <row r="8" spans="1:16" ht="23.1" customHeight="1" x14ac:dyDescent="0.45">
      <c r="A8" s="8" t="s">
        <v>20</v>
      </c>
      <c r="B8" s="9">
        <v>0</v>
      </c>
      <c r="C8" s="9"/>
      <c r="D8" s="10">
        <v>0</v>
      </c>
      <c r="E8" s="10"/>
      <c r="F8" s="10">
        <v>-11092816993</v>
      </c>
      <c r="G8" s="10"/>
      <c r="H8" s="10">
        <v>-11092816993</v>
      </c>
      <c r="I8" s="10"/>
      <c r="J8" s="9">
        <v>0</v>
      </c>
      <c r="K8" s="9"/>
      <c r="L8" s="10">
        <v>0</v>
      </c>
      <c r="M8" s="10"/>
      <c r="N8" s="10">
        <v>0</v>
      </c>
      <c r="O8" s="10"/>
      <c r="P8" s="10">
        <v>0</v>
      </c>
    </row>
    <row r="9" spans="1:16" ht="23.1" customHeight="1" x14ac:dyDescent="0.45">
      <c r="A9" s="8" t="s">
        <v>21</v>
      </c>
      <c r="B9" s="9">
        <v>700000</v>
      </c>
      <c r="C9" s="9"/>
      <c r="D9" s="10">
        <v>23602134220</v>
      </c>
      <c r="E9" s="10"/>
      <c r="F9" s="10">
        <v>-19663814590</v>
      </c>
      <c r="G9" s="10"/>
      <c r="H9" s="10">
        <v>3938319630</v>
      </c>
      <c r="I9" s="10"/>
      <c r="J9" s="9">
        <v>700000</v>
      </c>
      <c r="K9" s="9"/>
      <c r="L9" s="10">
        <v>23602134220</v>
      </c>
      <c r="M9" s="10"/>
      <c r="N9" s="10">
        <v>-18754387896</v>
      </c>
      <c r="O9" s="10"/>
      <c r="P9" s="10">
        <v>4847746324</v>
      </c>
    </row>
    <row r="10" spans="1:16" ht="23.1" customHeight="1" x14ac:dyDescent="0.45">
      <c r="A10" s="8" t="s">
        <v>22</v>
      </c>
      <c r="B10" s="9">
        <v>0</v>
      </c>
      <c r="C10" s="9"/>
      <c r="D10" s="10">
        <v>0</v>
      </c>
      <c r="E10" s="10"/>
      <c r="F10" s="10">
        <v>-4249927186</v>
      </c>
      <c r="G10" s="10"/>
      <c r="H10" s="10">
        <v>-4249927186</v>
      </c>
      <c r="I10" s="10"/>
      <c r="J10" s="9">
        <v>0</v>
      </c>
      <c r="K10" s="9"/>
      <c r="L10" s="10">
        <v>0</v>
      </c>
      <c r="M10" s="10"/>
      <c r="N10" s="10">
        <v>0</v>
      </c>
      <c r="O10" s="10"/>
      <c r="P10" s="10">
        <v>0</v>
      </c>
    </row>
    <row r="11" spans="1:16" ht="23.1" customHeight="1" x14ac:dyDescent="0.45">
      <c r="A11" s="8" t="s">
        <v>23</v>
      </c>
      <c r="B11" s="9">
        <v>20836</v>
      </c>
      <c r="C11" s="9"/>
      <c r="D11" s="10">
        <v>505088731</v>
      </c>
      <c r="E11" s="10"/>
      <c r="F11" s="10">
        <v>-519362851</v>
      </c>
      <c r="G11" s="10"/>
      <c r="H11" s="10">
        <v>-14274120</v>
      </c>
      <c r="I11" s="10"/>
      <c r="J11" s="9">
        <v>20836</v>
      </c>
      <c r="K11" s="9"/>
      <c r="L11" s="10">
        <v>505088731</v>
      </c>
      <c r="M11" s="10"/>
      <c r="N11" s="10">
        <v>-519362851</v>
      </c>
      <c r="O11" s="10"/>
      <c r="P11" s="10">
        <v>-14274120</v>
      </c>
    </row>
    <row r="12" spans="1:16" ht="23.1" customHeight="1" x14ac:dyDescent="0.45">
      <c r="A12" s="8" t="s">
        <v>24</v>
      </c>
      <c r="B12" s="9">
        <v>1600000</v>
      </c>
      <c r="C12" s="9"/>
      <c r="D12" s="10">
        <v>2625943329</v>
      </c>
      <c r="E12" s="10"/>
      <c r="F12" s="10">
        <v>-2860399848</v>
      </c>
      <c r="G12" s="10"/>
      <c r="H12" s="10">
        <v>-234456519</v>
      </c>
      <c r="I12" s="10"/>
      <c r="J12" s="9">
        <v>1600000</v>
      </c>
      <c r="K12" s="9"/>
      <c r="L12" s="10">
        <v>2625943329</v>
      </c>
      <c r="M12" s="10"/>
      <c r="N12" s="10">
        <v>-2860399848</v>
      </c>
      <c r="O12" s="10"/>
      <c r="P12" s="10">
        <v>-234456519</v>
      </c>
    </row>
    <row r="13" spans="1:16" ht="23.1" customHeight="1" x14ac:dyDescent="0.45">
      <c r="A13" s="8" t="s">
        <v>25</v>
      </c>
      <c r="B13" s="9">
        <v>6800000</v>
      </c>
      <c r="C13" s="9"/>
      <c r="D13" s="10">
        <v>9945720665</v>
      </c>
      <c r="E13" s="10"/>
      <c r="F13" s="10">
        <v>-11705456371</v>
      </c>
      <c r="G13" s="10"/>
      <c r="H13" s="10">
        <v>-1759735706</v>
      </c>
      <c r="I13" s="10"/>
      <c r="J13" s="9">
        <v>6800000</v>
      </c>
      <c r="K13" s="9"/>
      <c r="L13" s="10">
        <v>9945720665</v>
      </c>
      <c r="M13" s="10"/>
      <c r="N13" s="10">
        <v>-11032512435</v>
      </c>
      <c r="O13" s="10"/>
      <c r="P13" s="10">
        <v>-1086791770</v>
      </c>
    </row>
    <row r="14" spans="1:16" ht="23.1" customHeight="1" x14ac:dyDescent="0.45">
      <c r="A14" s="8" t="s">
        <v>27</v>
      </c>
      <c r="B14" s="9">
        <v>8000000</v>
      </c>
      <c r="C14" s="9"/>
      <c r="D14" s="10">
        <v>34697697360</v>
      </c>
      <c r="E14" s="10"/>
      <c r="F14" s="10">
        <v>-34106323297</v>
      </c>
      <c r="G14" s="10"/>
      <c r="H14" s="10">
        <v>591374063</v>
      </c>
      <c r="I14" s="10"/>
      <c r="J14" s="9">
        <v>8000000</v>
      </c>
      <c r="K14" s="9"/>
      <c r="L14" s="10">
        <v>34697697360</v>
      </c>
      <c r="M14" s="10"/>
      <c r="N14" s="10">
        <v>-34106323297</v>
      </c>
      <c r="O14" s="10"/>
      <c r="P14" s="10">
        <v>591374063</v>
      </c>
    </row>
    <row r="15" spans="1:16" ht="23.1" customHeight="1" x14ac:dyDescent="0.45">
      <c r="A15" s="8" t="s">
        <v>28</v>
      </c>
      <c r="B15" s="9">
        <v>4200000</v>
      </c>
      <c r="C15" s="9"/>
      <c r="D15" s="10">
        <v>12660968293</v>
      </c>
      <c r="E15" s="10"/>
      <c r="F15" s="10">
        <v>-11972409705</v>
      </c>
      <c r="G15" s="10"/>
      <c r="H15" s="10">
        <v>688558588</v>
      </c>
      <c r="I15" s="10"/>
      <c r="J15" s="9">
        <v>4200000</v>
      </c>
      <c r="K15" s="9"/>
      <c r="L15" s="10">
        <v>12660968293</v>
      </c>
      <c r="M15" s="10"/>
      <c r="N15" s="10">
        <v>-11972409705</v>
      </c>
      <c r="O15" s="10"/>
      <c r="P15" s="10">
        <v>688558588</v>
      </c>
    </row>
    <row r="16" spans="1:16" ht="23.1" customHeight="1" x14ac:dyDescent="0.45">
      <c r="A16" s="8" t="s">
        <v>29</v>
      </c>
      <c r="B16" s="9">
        <v>4000000</v>
      </c>
      <c r="C16" s="9"/>
      <c r="D16" s="10">
        <v>5112175040</v>
      </c>
      <c r="E16" s="10"/>
      <c r="F16" s="10">
        <v>-5133537254</v>
      </c>
      <c r="G16" s="10"/>
      <c r="H16" s="10">
        <v>-21362214</v>
      </c>
      <c r="I16" s="10"/>
      <c r="J16" s="9">
        <v>4000000</v>
      </c>
      <c r="K16" s="9"/>
      <c r="L16" s="10">
        <v>5112175040</v>
      </c>
      <c r="M16" s="10"/>
      <c r="N16" s="10">
        <v>-5133537254</v>
      </c>
      <c r="O16" s="10"/>
      <c r="P16" s="10">
        <v>-21362214</v>
      </c>
    </row>
    <row r="17" spans="1:16" ht="23.1" customHeight="1" x14ac:dyDescent="0.45">
      <c r="A17" s="8" t="s">
        <v>30</v>
      </c>
      <c r="B17" s="9">
        <v>0</v>
      </c>
      <c r="C17" s="9"/>
      <c r="D17" s="10">
        <v>0</v>
      </c>
      <c r="E17" s="10"/>
      <c r="F17" s="10">
        <v>-1748705025</v>
      </c>
      <c r="G17" s="10"/>
      <c r="H17" s="10">
        <v>-1748705025</v>
      </c>
      <c r="I17" s="10"/>
      <c r="J17" s="9">
        <v>0</v>
      </c>
      <c r="K17" s="9"/>
      <c r="L17" s="10">
        <v>0</v>
      </c>
      <c r="M17" s="10"/>
      <c r="N17" s="10">
        <v>0</v>
      </c>
      <c r="O17" s="10"/>
      <c r="P17" s="10">
        <v>0</v>
      </c>
    </row>
    <row r="18" spans="1:16" ht="23.1" customHeight="1" x14ac:dyDescent="0.45">
      <c r="A18" s="8" t="s">
        <v>31</v>
      </c>
      <c r="B18" s="9">
        <v>0</v>
      </c>
      <c r="C18" s="9"/>
      <c r="D18" s="10">
        <v>0</v>
      </c>
      <c r="E18" s="10"/>
      <c r="F18" s="10">
        <v>-381443344</v>
      </c>
      <c r="G18" s="10"/>
      <c r="H18" s="10">
        <v>-381443344</v>
      </c>
      <c r="I18" s="10"/>
      <c r="J18" s="9">
        <v>0</v>
      </c>
      <c r="K18" s="9"/>
      <c r="L18" s="10">
        <v>0</v>
      </c>
      <c r="M18" s="10"/>
      <c r="N18" s="10">
        <v>0</v>
      </c>
      <c r="O18" s="10"/>
      <c r="P18" s="10">
        <v>0</v>
      </c>
    </row>
    <row r="19" spans="1:16" ht="23.1" customHeight="1" x14ac:dyDescent="0.45">
      <c r="A19" s="8" t="s">
        <v>32</v>
      </c>
      <c r="B19" s="9">
        <v>1500000</v>
      </c>
      <c r="C19" s="9"/>
      <c r="D19" s="10">
        <v>10046733750</v>
      </c>
      <c r="E19" s="10"/>
      <c r="F19" s="10">
        <v>-10066044022</v>
      </c>
      <c r="G19" s="10"/>
      <c r="H19" s="10">
        <v>-19310272</v>
      </c>
      <c r="I19" s="10"/>
      <c r="J19" s="9">
        <v>1500000</v>
      </c>
      <c r="K19" s="9"/>
      <c r="L19" s="10">
        <v>10046733750</v>
      </c>
      <c r="M19" s="10"/>
      <c r="N19" s="10">
        <v>-10066044022</v>
      </c>
      <c r="O19" s="10"/>
      <c r="P19" s="10">
        <v>-19310272</v>
      </c>
    </row>
    <row r="20" spans="1:16" ht="23.1" customHeight="1" x14ac:dyDescent="0.45">
      <c r="A20" s="8" t="s">
        <v>33</v>
      </c>
      <c r="B20" s="9">
        <v>1600000</v>
      </c>
      <c r="C20" s="9"/>
      <c r="D20" s="10">
        <v>6602961489</v>
      </c>
      <c r="E20" s="10"/>
      <c r="F20" s="10">
        <v>-6321950625</v>
      </c>
      <c r="G20" s="10"/>
      <c r="H20" s="10">
        <v>281010864</v>
      </c>
      <c r="I20" s="10"/>
      <c r="J20" s="9">
        <v>1600000</v>
      </c>
      <c r="K20" s="9"/>
      <c r="L20" s="10">
        <v>6602961489</v>
      </c>
      <c r="M20" s="10"/>
      <c r="N20" s="10">
        <v>-5826196360</v>
      </c>
      <c r="O20" s="10"/>
      <c r="P20" s="10">
        <v>776765129</v>
      </c>
    </row>
    <row r="21" spans="1:16" ht="23.1" customHeight="1" x14ac:dyDescent="0.45">
      <c r="A21" s="8" t="s">
        <v>34</v>
      </c>
      <c r="B21" s="9">
        <v>500000</v>
      </c>
      <c r="C21" s="9"/>
      <c r="D21" s="10">
        <v>25898247000</v>
      </c>
      <c r="E21" s="10"/>
      <c r="F21" s="10">
        <v>-27126655377</v>
      </c>
      <c r="G21" s="10"/>
      <c r="H21" s="10">
        <v>-1228408377</v>
      </c>
      <c r="I21" s="10"/>
      <c r="J21" s="9">
        <v>500000</v>
      </c>
      <c r="K21" s="9"/>
      <c r="L21" s="10">
        <v>25898247000</v>
      </c>
      <c r="M21" s="10"/>
      <c r="N21" s="10">
        <v>-27126655377</v>
      </c>
      <c r="O21" s="10"/>
      <c r="P21" s="10">
        <v>-1228408377</v>
      </c>
    </row>
    <row r="22" spans="1:16" ht="23.1" customHeight="1" x14ac:dyDescent="0.45">
      <c r="A22" s="8" t="s">
        <v>35</v>
      </c>
      <c r="B22" s="9">
        <v>0</v>
      </c>
      <c r="C22" s="9"/>
      <c r="D22" s="10">
        <v>0</v>
      </c>
      <c r="E22" s="10"/>
      <c r="F22" s="10">
        <v>-399455324</v>
      </c>
      <c r="G22" s="10"/>
      <c r="H22" s="10">
        <v>-399455324</v>
      </c>
      <c r="I22" s="10"/>
      <c r="J22" s="9">
        <v>0</v>
      </c>
      <c r="K22" s="9"/>
      <c r="L22" s="10">
        <v>0</v>
      </c>
      <c r="M22" s="10"/>
      <c r="N22" s="10">
        <v>0</v>
      </c>
      <c r="O22" s="10"/>
      <c r="P22" s="10">
        <v>0</v>
      </c>
    </row>
    <row r="23" spans="1:16" ht="23.1" customHeight="1" x14ac:dyDescent="0.45">
      <c r="A23" s="8" t="s">
        <v>36</v>
      </c>
      <c r="B23" s="9">
        <v>20800000</v>
      </c>
      <c r="C23" s="9"/>
      <c r="D23" s="10">
        <v>47408279153</v>
      </c>
      <c r="E23" s="10"/>
      <c r="F23" s="10">
        <v>-55460868424</v>
      </c>
      <c r="G23" s="10"/>
      <c r="H23" s="10">
        <v>-8052589271</v>
      </c>
      <c r="I23" s="10"/>
      <c r="J23" s="9">
        <v>20800000</v>
      </c>
      <c r="K23" s="9"/>
      <c r="L23" s="10">
        <v>47408279153</v>
      </c>
      <c r="M23" s="10"/>
      <c r="N23" s="10">
        <v>-42913733796</v>
      </c>
      <c r="O23" s="10"/>
      <c r="P23" s="10">
        <v>4494545357</v>
      </c>
    </row>
    <row r="24" spans="1:16" ht="23.1" customHeight="1" x14ac:dyDescent="0.45">
      <c r="A24" s="8" t="s">
        <v>37</v>
      </c>
      <c r="B24" s="9">
        <v>800000</v>
      </c>
      <c r="C24" s="9"/>
      <c r="D24" s="10">
        <v>34800893440</v>
      </c>
      <c r="E24" s="10"/>
      <c r="F24" s="10">
        <v>-24089153673</v>
      </c>
      <c r="G24" s="10"/>
      <c r="H24" s="10">
        <v>10711739767</v>
      </c>
      <c r="I24" s="10"/>
      <c r="J24" s="9">
        <v>800000</v>
      </c>
      <c r="K24" s="9"/>
      <c r="L24" s="10">
        <v>34800893440</v>
      </c>
      <c r="M24" s="10"/>
      <c r="N24" s="10">
        <v>-22364958647</v>
      </c>
      <c r="O24" s="10"/>
      <c r="P24" s="10">
        <v>12435934793</v>
      </c>
    </row>
    <row r="25" spans="1:16" ht="23.1" customHeight="1" x14ac:dyDescent="0.45">
      <c r="A25" s="8" t="s">
        <v>38</v>
      </c>
      <c r="B25" s="9">
        <v>2000000</v>
      </c>
      <c r="C25" s="9"/>
      <c r="D25" s="10">
        <v>5348335300</v>
      </c>
      <c r="E25" s="10"/>
      <c r="F25" s="10">
        <v>-5562779800</v>
      </c>
      <c r="G25" s="10"/>
      <c r="H25" s="10">
        <v>-214444500</v>
      </c>
      <c r="I25" s="10"/>
      <c r="J25" s="9">
        <v>2000000</v>
      </c>
      <c r="K25" s="9"/>
      <c r="L25" s="10">
        <v>5348335300</v>
      </c>
      <c r="M25" s="10"/>
      <c r="N25" s="10">
        <v>-5562779800</v>
      </c>
      <c r="O25" s="10"/>
      <c r="P25" s="10">
        <v>-214444500</v>
      </c>
    </row>
    <row r="26" spans="1:16" ht="23.1" customHeight="1" x14ac:dyDescent="0.45">
      <c r="A26" s="8" t="s">
        <v>39</v>
      </c>
      <c r="B26" s="9">
        <v>0</v>
      </c>
      <c r="C26" s="9"/>
      <c r="D26" s="10">
        <v>0</v>
      </c>
      <c r="E26" s="10"/>
      <c r="F26" s="10">
        <v>-1719832508</v>
      </c>
      <c r="G26" s="10"/>
      <c r="H26" s="10">
        <v>-1719832508</v>
      </c>
      <c r="I26" s="10"/>
      <c r="J26" s="9">
        <v>0</v>
      </c>
      <c r="K26" s="9"/>
      <c r="L26" s="10">
        <v>0</v>
      </c>
      <c r="M26" s="10"/>
      <c r="N26" s="10">
        <v>0</v>
      </c>
      <c r="O26" s="10"/>
      <c r="P26" s="10">
        <v>0</v>
      </c>
    </row>
    <row r="27" spans="1:16" ht="23.1" customHeight="1" x14ac:dyDescent="0.45">
      <c r="A27" s="8" t="s">
        <v>40</v>
      </c>
      <c r="B27" s="9">
        <v>6900000</v>
      </c>
      <c r="C27" s="9"/>
      <c r="D27" s="10">
        <v>28858684545</v>
      </c>
      <c r="E27" s="10"/>
      <c r="F27" s="10">
        <v>-31212037987</v>
      </c>
      <c r="G27" s="10"/>
      <c r="H27" s="10">
        <v>-2353353442</v>
      </c>
      <c r="I27" s="10"/>
      <c r="J27" s="9">
        <v>6900000</v>
      </c>
      <c r="K27" s="9"/>
      <c r="L27" s="10">
        <v>28858684545</v>
      </c>
      <c r="M27" s="10"/>
      <c r="N27" s="10">
        <v>-31010730883</v>
      </c>
      <c r="O27" s="10"/>
      <c r="P27" s="10">
        <v>-2152046338</v>
      </c>
    </row>
    <row r="28" spans="1:16" ht="23.1" customHeight="1" x14ac:dyDescent="0.45">
      <c r="A28" s="8" t="s">
        <v>41</v>
      </c>
      <c r="B28" s="9">
        <v>0</v>
      </c>
      <c r="C28" s="9"/>
      <c r="D28" s="10">
        <v>0</v>
      </c>
      <c r="E28" s="10"/>
      <c r="F28" s="10">
        <v>-565962471</v>
      </c>
      <c r="G28" s="10"/>
      <c r="H28" s="10">
        <v>-565962471</v>
      </c>
      <c r="I28" s="10"/>
      <c r="J28" s="9">
        <v>0</v>
      </c>
      <c r="K28" s="9"/>
      <c r="L28" s="10">
        <v>0</v>
      </c>
      <c r="M28" s="10"/>
      <c r="N28" s="10">
        <v>0</v>
      </c>
      <c r="O28" s="10"/>
      <c r="P28" s="10">
        <v>0</v>
      </c>
    </row>
    <row r="29" spans="1:16" ht="23.1" customHeight="1" x14ac:dyDescent="0.45">
      <c r="A29" s="8" t="s">
        <v>42</v>
      </c>
      <c r="B29" s="9">
        <v>100000</v>
      </c>
      <c r="C29" s="9"/>
      <c r="D29" s="10">
        <v>6241378300</v>
      </c>
      <c r="E29" s="10"/>
      <c r="F29" s="10">
        <v>-6321644328</v>
      </c>
      <c r="G29" s="10"/>
      <c r="H29" s="10">
        <v>-80266028</v>
      </c>
      <c r="I29" s="10"/>
      <c r="J29" s="9">
        <v>100000</v>
      </c>
      <c r="K29" s="9"/>
      <c r="L29" s="10">
        <v>6241378300</v>
      </c>
      <c r="M29" s="10"/>
      <c r="N29" s="10">
        <v>-6321644328</v>
      </c>
      <c r="O29" s="10"/>
      <c r="P29" s="10">
        <v>-80266028</v>
      </c>
    </row>
    <row r="30" spans="1:16" ht="23.1" customHeight="1" x14ac:dyDescent="0.45">
      <c r="A30" s="8" t="s">
        <v>43</v>
      </c>
      <c r="B30" s="9">
        <v>0</v>
      </c>
      <c r="C30" s="9"/>
      <c r="D30" s="10">
        <v>0</v>
      </c>
      <c r="E30" s="10"/>
      <c r="F30" s="10">
        <v>-887439905</v>
      </c>
      <c r="G30" s="10"/>
      <c r="H30" s="10">
        <v>-887439905</v>
      </c>
      <c r="I30" s="10"/>
      <c r="J30" s="9">
        <v>0</v>
      </c>
      <c r="K30" s="9"/>
      <c r="L30" s="10">
        <v>0</v>
      </c>
      <c r="M30" s="10"/>
      <c r="N30" s="10">
        <v>0</v>
      </c>
      <c r="O30" s="10"/>
      <c r="P30" s="10">
        <v>0</v>
      </c>
    </row>
    <row r="31" spans="1:16" ht="23.1" customHeight="1" x14ac:dyDescent="0.45">
      <c r="A31" s="8" t="s">
        <v>44</v>
      </c>
      <c r="B31" s="9">
        <v>7201090</v>
      </c>
      <c r="C31" s="9"/>
      <c r="D31" s="10">
        <v>17813545961</v>
      </c>
      <c r="E31" s="10"/>
      <c r="F31" s="10">
        <v>-19577474403</v>
      </c>
      <c r="G31" s="10"/>
      <c r="H31" s="10">
        <v>-1763928442</v>
      </c>
      <c r="I31" s="10"/>
      <c r="J31" s="9">
        <v>7201090</v>
      </c>
      <c r="K31" s="9"/>
      <c r="L31" s="10">
        <v>17813545961</v>
      </c>
      <c r="M31" s="10"/>
      <c r="N31" s="10">
        <v>-18047873485</v>
      </c>
      <c r="O31" s="10"/>
      <c r="P31" s="10">
        <v>-234327524</v>
      </c>
    </row>
    <row r="32" spans="1:16" ht="23.1" customHeight="1" x14ac:dyDescent="0.45">
      <c r="A32" s="8" t="s">
        <v>45</v>
      </c>
      <c r="B32" s="9">
        <v>6000000</v>
      </c>
      <c r="C32" s="9"/>
      <c r="D32" s="10">
        <v>9924684540</v>
      </c>
      <c r="E32" s="10"/>
      <c r="F32" s="10">
        <v>-11706259309</v>
      </c>
      <c r="G32" s="10"/>
      <c r="H32" s="10">
        <v>-1781574769</v>
      </c>
      <c r="I32" s="10"/>
      <c r="J32" s="9">
        <v>6000000</v>
      </c>
      <c r="K32" s="9"/>
      <c r="L32" s="10">
        <v>9924684540</v>
      </c>
      <c r="M32" s="10"/>
      <c r="N32" s="10">
        <v>-8397734401</v>
      </c>
      <c r="O32" s="10"/>
      <c r="P32" s="10">
        <v>1526950139</v>
      </c>
    </row>
    <row r="33" spans="1:16" ht="23.1" customHeight="1" x14ac:dyDescent="0.45">
      <c r="A33" s="8" t="s">
        <v>46</v>
      </c>
      <c r="B33" s="9">
        <v>0</v>
      </c>
      <c r="C33" s="9"/>
      <c r="D33" s="10">
        <v>0</v>
      </c>
      <c r="E33" s="10"/>
      <c r="F33" s="10">
        <v>304046698</v>
      </c>
      <c r="G33" s="10"/>
      <c r="H33" s="10">
        <v>304046698</v>
      </c>
      <c r="I33" s="10"/>
      <c r="J33" s="9">
        <v>0</v>
      </c>
      <c r="K33" s="9"/>
      <c r="L33" s="10">
        <v>0</v>
      </c>
      <c r="M33" s="10"/>
      <c r="N33" s="10">
        <v>0</v>
      </c>
      <c r="O33" s="10"/>
      <c r="P33" s="10">
        <v>0</v>
      </c>
    </row>
    <row r="34" spans="1:16" ht="23.1" customHeight="1" x14ac:dyDescent="0.45">
      <c r="A34" s="8" t="s">
        <v>47</v>
      </c>
      <c r="B34" s="9">
        <v>0</v>
      </c>
      <c r="C34" s="9"/>
      <c r="D34" s="10">
        <v>0</v>
      </c>
      <c r="E34" s="10"/>
      <c r="F34" s="10">
        <v>-7694187994</v>
      </c>
      <c r="G34" s="10"/>
      <c r="H34" s="10">
        <v>-7694187994</v>
      </c>
      <c r="I34" s="10"/>
      <c r="J34" s="9">
        <v>0</v>
      </c>
      <c r="K34" s="9"/>
      <c r="L34" s="10">
        <v>0</v>
      </c>
      <c r="M34" s="10"/>
      <c r="N34" s="10">
        <v>0</v>
      </c>
      <c r="O34" s="10"/>
      <c r="P34" s="10">
        <v>0</v>
      </c>
    </row>
    <row r="35" spans="1:16" ht="23.1" customHeight="1" x14ac:dyDescent="0.45">
      <c r="A35" s="8" t="s">
        <v>48</v>
      </c>
      <c r="B35" s="9">
        <v>4000000</v>
      </c>
      <c r="C35" s="9"/>
      <c r="D35" s="10">
        <v>8823264840</v>
      </c>
      <c r="E35" s="10"/>
      <c r="F35" s="10">
        <v>-8570475702</v>
      </c>
      <c r="G35" s="10"/>
      <c r="H35" s="10">
        <v>252789138</v>
      </c>
      <c r="I35" s="10"/>
      <c r="J35" s="9">
        <v>4000000</v>
      </c>
      <c r="K35" s="9"/>
      <c r="L35" s="10">
        <v>8823264840</v>
      </c>
      <c r="M35" s="10"/>
      <c r="N35" s="10">
        <v>-8570475702</v>
      </c>
      <c r="O35" s="10"/>
      <c r="P35" s="10">
        <v>252789138</v>
      </c>
    </row>
    <row r="36" spans="1:16" ht="23.1" customHeight="1" x14ac:dyDescent="0.45">
      <c r="A36" s="8" t="s">
        <v>49</v>
      </c>
      <c r="B36" s="9">
        <v>5000000</v>
      </c>
      <c r="C36" s="9"/>
      <c r="D36" s="10">
        <v>9471217150</v>
      </c>
      <c r="E36" s="10"/>
      <c r="F36" s="10">
        <v>-9409532106</v>
      </c>
      <c r="G36" s="10"/>
      <c r="H36" s="10">
        <v>61685044</v>
      </c>
      <c r="I36" s="10"/>
      <c r="J36" s="9">
        <v>5000000</v>
      </c>
      <c r="K36" s="9"/>
      <c r="L36" s="10">
        <v>9471217150</v>
      </c>
      <c r="M36" s="10"/>
      <c r="N36" s="10">
        <v>-9409532106</v>
      </c>
      <c r="O36" s="10"/>
      <c r="P36" s="10">
        <v>61685044</v>
      </c>
    </row>
    <row r="37" spans="1:16" ht="23.1" customHeight="1" x14ac:dyDescent="0.45">
      <c r="A37" s="8" t="s">
        <v>50</v>
      </c>
      <c r="B37" s="9">
        <v>13900000</v>
      </c>
      <c r="C37" s="9"/>
      <c r="D37" s="10">
        <v>33626244215</v>
      </c>
      <c r="E37" s="10"/>
      <c r="F37" s="10">
        <v>-37915728198</v>
      </c>
      <c r="G37" s="10"/>
      <c r="H37" s="10">
        <v>-4289483983</v>
      </c>
      <c r="I37" s="10"/>
      <c r="J37" s="9">
        <v>13900000</v>
      </c>
      <c r="K37" s="9"/>
      <c r="L37" s="10">
        <v>33626244215</v>
      </c>
      <c r="M37" s="10"/>
      <c r="N37" s="10">
        <v>-35370519924</v>
      </c>
      <c r="O37" s="10"/>
      <c r="P37" s="10">
        <v>-1744275709</v>
      </c>
    </row>
    <row r="38" spans="1:16" ht="23.1" customHeight="1" x14ac:dyDescent="0.45">
      <c r="A38" s="8" t="s">
        <v>51</v>
      </c>
      <c r="B38" s="9">
        <v>4000000</v>
      </c>
      <c r="C38" s="9"/>
      <c r="D38" s="10">
        <v>7894500120</v>
      </c>
      <c r="E38" s="10"/>
      <c r="F38" s="10">
        <v>-8403431089</v>
      </c>
      <c r="G38" s="10"/>
      <c r="H38" s="10">
        <v>-508930969</v>
      </c>
      <c r="I38" s="10"/>
      <c r="J38" s="9">
        <v>4000000</v>
      </c>
      <c r="K38" s="9"/>
      <c r="L38" s="10">
        <v>7894500120</v>
      </c>
      <c r="M38" s="10"/>
      <c r="N38" s="10">
        <v>-8320105715</v>
      </c>
      <c r="O38" s="10"/>
      <c r="P38" s="10">
        <v>-425605595</v>
      </c>
    </row>
    <row r="39" spans="1:16" ht="23.1" customHeight="1" x14ac:dyDescent="0.45">
      <c r="A39" s="8" t="s">
        <v>52</v>
      </c>
      <c r="B39" s="9">
        <v>400454</v>
      </c>
      <c r="C39" s="9"/>
      <c r="D39" s="10">
        <v>25208422645</v>
      </c>
      <c r="E39" s="10"/>
      <c r="F39" s="10">
        <v>-19370489416</v>
      </c>
      <c r="G39" s="10"/>
      <c r="H39" s="10">
        <v>5837933229</v>
      </c>
      <c r="I39" s="10"/>
      <c r="J39" s="9">
        <v>400454</v>
      </c>
      <c r="K39" s="9"/>
      <c r="L39" s="10">
        <v>25208422645</v>
      </c>
      <c r="M39" s="10"/>
      <c r="N39" s="10">
        <v>-19370489416</v>
      </c>
      <c r="O39" s="10"/>
      <c r="P39" s="10">
        <v>5837933229</v>
      </c>
    </row>
    <row r="40" spans="1:16" ht="23.1" customHeight="1" x14ac:dyDescent="0.45">
      <c r="A40" s="8" t="s">
        <v>53</v>
      </c>
      <c r="B40" s="9">
        <v>0</v>
      </c>
      <c r="C40" s="9"/>
      <c r="D40" s="10">
        <v>0</v>
      </c>
      <c r="E40" s="10"/>
      <c r="F40" s="10">
        <v>-661232333</v>
      </c>
      <c r="G40" s="10"/>
      <c r="H40" s="10">
        <v>-661232333</v>
      </c>
      <c r="I40" s="10"/>
      <c r="J40" s="9">
        <v>0</v>
      </c>
      <c r="K40" s="9"/>
      <c r="L40" s="10">
        <v>0</v>
      </c>
      <c r="M40" s="10"/>
      <c r="N40" s="10">
        <v>0</v>
      </c>
      <c r="O40" s="10"/>
      <c r="P40" s="10">
        <v>0</v>
      </c>
    </row>
    <row r="41" spans="1:16" ht="23.1" customHeight="1" x14ac:dyDescent="0.45">
      <c r="A41" s="8" t="s">
        <v>54</v>
      </c>
      <c r="B41" s="9">
        <v>0</v>
      </c>
      <c r="C41" s="9"/>
      <c r="D41" s="10">
        <v>0</v>
      </c>
      <c r="E41" s="10"/>
      <c r="F41" s="10">
        <v>-300977890</v>
      </c>
      <c r="G41" s="10"/>
      <c r="H41" s="10">
        <v>-300977890</v>
      </c>
      <c r="I41" s="10"/>
      <c r="J41" s="9">
        <v>0</v>
      </c>
      <c r="K41" s="9"/>
      <c r="L41" s="10">
        <v>0</v>
      </c>
      <c r="M41" s="10"/>
      <c r="N41" s="10">
        <v>0</v>
      </c>
      <c r="O41" s="10"/>
      <c r="P41" s="10">
        <v>0</v>
      </c>
    </row>
    <row r="42" spans="1:16" ht="23.1" customHeight="1" x14ac:dyDescent="0.45">
      <c r="A42" s="8" t="s">
        <v>55</v>
      </c>
      <c r="B42" s="9">
        <v>500000</v>
      </c>
      <c r="C42" s="9"/>
      <c r="D42" s="10">
        <v>1604004455</v>
      </c>
      <c r="E42" s="10"/>
      <c r="F42" s="10">
        <v>-2082859200</v>
      </c>
      <c r="G42" s="10"/>
      <c r="H42" s="10">
        <v>-478854745</v>
      </c>
      <c r="I42" s="10"/>
      <c r="J42" s="9">
        <v>500000</v>
      </c>
      <c r="K42" s="9"/>
      <c r="L42" s="10">
        <v>1604004455</v>
      </c>
      <c r="M42" s="10"/>
      <c r="N42" s="10">
        <v>-1568089200</v>
      </c>
      <c r="O42" s="10"/>
      <c r="P42" s="10">
        <v>35915255</v>
      </c>
    </row>
    <row r="43" spans="1:16" ht="23.1" customHeight="1" x14ac:dyDescent="0.45">
      <c r="A43" s="8" t="s">
        <v>56</v>
      </c>
      <c r="B43" s="9">
        <v>5409934</v>
      </c>
      <c r="C43" s="9"/>
      <c r="D43" s="10">
        <v>15234710969</v>
      </c>
      <c r="E43" s="10"/>
      <c r="F43" s="10">
        <v>-13849737247</v>
      </c>
      <c r="G43" s="10"/>
      <c r="H43" s="10">
        <v>1384973722</v>
      </c>
      <c r="I43" s="10"/>
      <c r="J43" s="9">
        <v>5409934</v>
      </c>
      <c r="K43" s="9"/>
      <c r="L43" s="10">
        <v>15234710969</v>
      </c>
      <c r="M43" s="10"/>
      <c r="N43" s="10">
        <v>-12906205784</v>
      </c>
      <c r="O43" s="10"/>
      <c r="P43" s="10">
        <v>2328505185</v>
      </c>
    </row>
    <row r="44" spans="1:16" ht="23.1" customHeight="1" x14ac:dyDescent="0.45">
      <c r="A44" s="8" t="s">
        <v>58</v>
      </c>
      <c r="B44" s="9">
        <v>360000</v>
      </c>
      <c r="C44" s="9"/>
      <c r="D44" s="10">
        <v>4643823600</v>
      </c>
      <c r="E44" s="10"/>
      <c r="F44" s="10">
        <v>-4793921508</v>
      </c>
      <c r="G44" s="10"/>
      <c r="H44" s="10">
        <v>-150097908</v>
      </c>
      <c r="I44" s="10"/>
      <c r="J44" s="9">
        <v>360000</v>
      </c>
      <c r="K44" s="9"/>
      <c r="L44" s="10">
        <v>4643823600</v>
      </c>
      <c r="M44" s="10"/>
      <c r="N44" s="10">
        <v>-3725232420</v>
      </c>
      <c r="O44" s="10"/>
      <c r="P44" s="10">
        <v>918591180</v>
      </c>
    </row>
    <row r="45" spans="1:16" ht="23.1" customHeight="1" x14ac:dyDescent="0.45">
      <c r="A45" s="8" t="s">
        <v>59</v>
      </c>
      <c r="B45" s="9">
        <v>0</v>
      </c>
      <c r="C45" s="9"/>
      <c r="D45" s="10">
        <v>0</v>
      </c>
      <c r="E45" s="10"/>
      <c r="F45" s="10">
        <v>-2270838000</v>
      </c>
      <c r="G45" s="10"/>
      <c r="H45" s="10">
        <v>-2270838000</v>
      </c>
      <c r="I45" s="10"/>
      <c r="J45" s="9">
        <v>0</v>
      </c>
      <c r="K45" s="9"/>
      <c r="L45" s="10">
        <v>0</v>
      </c>
      <c r="M45" s="10"/>
      <c r="N45" s="10">
        <v>0</v>
      </c>
      <c r="O45" s="10"/>
      <c r="P45" s="10">
        <v>0</v>
      </c>
    </row>
    <row r="46" spans="1:16" ht="23.1" customHeight="1" x14ac:dyDescent="0.45">
      <c r="A46" s="8" t="s">
        <v>60</v>
      </c>
      <c r="B46" s="9">
        <v>100000</v>
      </c>
      <c r="C46" s="9"/>
      <c r="D46" s="10">
        <v>99227000</v>
      </c>
      <c r="E46" s="10"/>
      <c r="F46" s="10">
        <v>-100000000</v>
      </c>
      <c r="G46" s="10"/>
      <c r="H46" s="10">
        <v>-773000</v>
      </c>
      <c r="I46" s="10"/>
      <c r="J46" s="9">
        <v>100000</v>
      </c>
      <c r="K46" s="9"/>
      <c r="L46" s="10">
        <v>99227000</v>
      </c>
      <c r="M46" s="10"/>
      <c r="N46" s="10">
        <v>-100000000</v>
      </c>
      <c r="O46" s="10"/>
      <c r="P46" s="10">
        <v>-773000</v>
      </c>
    </row>
    <row r="47" spans="1:16" ht="23.1" customHeight="1" x14ac:dyDescent="0.45">
      <c r="A47" s="8" t="s">
        <v>61</v>
      </c>
      <c r="B47" s="9">
        <v>2850000</v>
      </c>
      <c r="C47" s="9"/>
      <c r="D47" s="10">
        <v>3266304774</v>
      </c>
      <c r="E47" s="10"/>
      <c r="F47" s="10">
        <v>-3353971828</v>
      </c>
      <c r="G47" s="10"/>
      <c r="H47" s="10">
        <v>-87667054</v>
      </c>
      <c r="I47" s="10"/>
      <c r="J47" s="9">
        <v>2850000</v>
      </c>
      <c r="K47" s="9"/>
      <c r="L47" s="10">
        <v>3266304774</v>
      </c>
      <c r="M47" s="10"/>
      <c r="N47" s="10">
        <v>-2787713820</v>
      </c>
      <c r="O47" s="10"/>
      <c r="P47" s="10">
        <v>478590954</v>
      </c>
    </row>
    <row r="48" spans="1:16" ht="23.1" customHeight="1" x14ac:dyDescent="0.45">
      <c r="A48" s="8" t="s">
        <v>62</v>
      </c>
      <c r="B48" s="9">
        <v>4800000</v>
      </c>
      <c r="C48" s="9"/>
      <c r="D48" s="10">
        <v>15193638240</v>
      </c>
      <c r="E48" s="10"/>
      <c r="F48" s="10">
        <v>-14075945313</v>
      </c>
      <c r="G48" s="10"/>
      <c r="H48" s="10">
        <v>1117692927</v>
      </c>
      <c r="I48" s="10"/>
      <c r="J48" s="9">
        <v>4800000</v>
      </c>
      <c r="K48" s="9"/>
      <c r="L48" s="10">
        <v>15193638240</v>
      </c>
      <c r="M48" s="10"/>
      <c r="N48" s="10">
        <v>-14435686115</v>
      </c>
      <c r="O48" s="10"/>
      <c r="P48" s="10">
        <v>757952125</v>
      </c>
    </row>
    <row r="49" spans="1:16" ht="23.1" customHeight="1" x14ac:dyDescent="0.45">
      <c r="A49" s="8" t="s">
        <v>63</v>
      </c>
      <c r="B49" s="9">
        <v>1257000</v>
      </c>
      <c r="C49" s="9"/>
      <c r="D49" s="10">
        <v>11874137876</v>
      </c>
      <c r="E49" s="10"/>
      <c r="F49" s="10">
        <v>-14596062468</v>
      </c>
      <c r="G49" s="10"/>
      <c r="H49" s="10">
        <v>-2721924592</v>
      </c>
      <c r="I49" s="10"/>
      <c r="J49" s="9">
        <v>1257000</v>
      </c>
      <c r="K49" s="9"/>
      <c r="L49" s="10">
        <v>11874137876</v>
      </c>
      <c r="M49" s="10"/>
      <c r="N49" s="10">
        <v>-11040433926</v>
      </c>
      <c r="O49" s="10"/>
      <c r="P49" s="10">
        <v>833703950</v>
      </c>
    </row>
    <row r="50" spans="1:16" ht="23.1" customHeight="1" x14ac:dyDescent="0.45">
      <c r="A50" s="8" t="s">
        <v>64</v>
      </c>
      <c r="B50" s="9">
        <v>750000</v>
      </c>
      <c r="C50" s="9"/>
      <c r="D50" s="10">
        <v>8550886725</v>
      </c>
      <c r="E50" s="10"/>
      <c r="F50" s="10">
        <v>-6192580005</v>
      </c>
      <c r="G50" s="10"/>
      <c r="H50" s="10">
        <v>2358306720</v>
      </c>
      <c r="I50" s="10"/>
      <c r="J50" s="9">
        <v>750000</v>
      </c>
      <c r="K50" s="9"/>
      <c r="L50" s="10">
        <v>8550886725</v>
      </c>
      <c r="M50" s="10"/>
      <c r="N50" s="10">
        <v>-6192580005</v>
      </c>
      <c r="O50" s="10"/>
      <c r="P50" s="10">
        <v>2358306720</v>
      </c>
    </row>
    <row r="51" spans="1:16" ht="23.1" customHeight="1" x14ac:dyDescent="0.45">
      <c r="A51" s="8" t="s">
        <v>65</v>
      </c>
      <c r="B51" s="9">
        <v>167349</v>
      </c>
      <c r="C51" s="9"/>
      <c r="D51" s="10">
        <v>6941115398</v>
      </c>
      <c r="E51" s="10"/>
      <c r="F51" s="10">
        <v>-5091777865</v>
      </c>
      <c r="G51" s="10"/>
      <c r="H51" s="10">
        <v>1849337533</v>
      </c>
      <c r="I51" s="10"/>
      <c r="J51" s="9">
        <v>167349</v>
      </c>
      <c r="K51" s="9"/>
      <c r="L51" s="10">
        <v>6941115398</v>
      </c>
      <c r="M51" s="10"/>
      <c r="N51" s="10">
        <v>-4664602887</v>
      </c>
      <c r="O51" s="10"/>
      <c r="P51" s="10">
        <v>2276512511</v>
      </c>
    </row>
    <row r="52" spans="1:16" ht="23.1" customHeight="1" x14ac:dyDescent="0.45">
      <c r="A52" s="8" t="s">
        <v>66</v>
      </c>
      <c r="B52" s="9">
        <v>1200000</v>
      </c>
      <c r="C52" s="9"/>
      <c r="D52" s="10">
        <v>22397518440</v>
      </c>
      <c r="E52" s="10"/>
      <c r="F52" s="10">
        <v>-25338390157</v>
      </c>
      <c r="G52" s="10"/>
      <c r="H52" s="10">
        <v>-2940871717</v>
      </c>
      <c r="I52" s="10"/>
      <c r="J52" s="9">
        <v>1200000</v>
      </c>
      <c r="K52" s="9"/>
      <c r="L52" s="10">
        <v>22397518440</v>
      </c>
      <c r="M52" s="10"/>
      <c r="N52" s="10">
        <v>-23563053077</v>
      </c>
      <c r="O52" s="10"/>
      <c r="P52" s="10">
        <v>-1165534637</v>
      </c>
    </row>
    <row r="53" spans="1:16" ht="23.1" customHeight="1" x14ac:dyDescent="0.45">
      <c r="A53" s="8" t="s">
        <v>80</v>
      </c>
      <c r="B53" s="9">
        <v>0</v>
      </c>
      <c r="C53" s="9"/>
      <c r="D53" s="10">
        <v>0</v>
      </c>
      <c r="E53" s="10"/>
      <c r="F53" s="10">
        <v>-762218547</v>
      </c>
      <c r="G53" s="10"/>
      <c r="H53" s="10">
        <v>-762218547</v>
      </c>
      <c r="I53" s="10"/>
      <c r="J53" s="9">
        <v>0</v>
      </c>
      <c r="K53" s="9"/>
      <c r="L53" s="10">
        <v>0</v>
      </c>
      <c r="M53" s="10"/>
      <c r="N53" s="10">
        <v>0</v>
      </c>
      <c r="O53" s="10"/>
      <c r="P53" s="10">
        <v>0</v>
      </c>
    </row>
    <row r="54" spans="1:16" ht="23.1" customHeight="1" x14ac:dyDescent="0.45">
      <c r="A54" s="8" t="s">
        <v>84</v>
      </c>
      <c r="B54" s="9">
        <v>1635</v>
      </c>
      <c r="C54" s="9"/>
      <c r="D54" s="10">
        <v>1437707173</v>
      </c>
      <c r="E54" s="10"/>
      <c r="F54" s="10">
        <v>-1419641704</v>
      </c>
      <c r="G54" s="10"/>
      <c r="H54" s="10">
        <v>18065469</v>
      </c>
      <c r="I54" s="10"/>
      <c r="J54" s="9">
        <v>1635</v>
      </c>
      <c r="K54" s="9"/>
      <c r="L54" s="10">
        <v>1437707173</v>
      </c>
      <c r="M54" s="10"/>
      <c r="N54" s="10">
        <v>-1419641704</v>
      </c>
      <c r="O54" s="10"/>
      <c r="P54" s="10">
        <v>18065469</v>
      </c>
    </row>
    <row r="55" spans="1:16" ht="23.1" customHeight="1" x14ac:dyDescent="0.45">
      <c r="A55" s="8" t="s">
        <v>87</v>
      </c>
      <c r="B55" s="9">
        <v>10000</v>
      </c>
      <c r="C55" s="9"/>
      <c r="D55" s="10">
        <v>7504317308</v>
      </c>
      <c r="E55" s="10"/>
      <c r="F55" s="10">
        <v>-7424009609</v>
      </c>
      <c r="G55" s="10"/>
      <c r="H55" s="10">
        <v>80307699</v>
      </c>
      <c r="I55" s="10"/>
      <c r="J55" s="9">
        <v>10000</v>
      </c>
      <c r="K55" s="9"/>
      <c r="L55" s="10">
        <v>7504317308</v>
      </c>
      <c r="M55" s="10"/>
      <c r="N55" s="10">
        <v>-7424009609</v>
      </c>
      <c r="O55" s="10"/>
      <c r="P55" s="10">
        <v>80307699</v>
      </c>
    </row>
    <row r="56" spans="1:16" ht="23.1" customHeight="1" x14ac:dyDescent="0.45">
      <c r="A56" s="8" t="s">
        <v>89</v>
      </c>
      <c r="B56" s="9">
        <v>4046</v>
      </c>
      <c r="C56" s="9"/>
      <c r="D56" s="10">
        <v>3019909833</v>
      </c>
      <c r="E56" s="10"/>
      <c r="F56" s="10">
        <v>-2911535992</v>
      </c>
      <c r="G56" s="10"/>
      <c r="H56" s="10">
        <v>108373841</v>
      </c>
      <c r="I56" s="10"/>
      <c r="J56" s="9">
        <v>4046</v>
      </c>
      <c r="K56" s="9"/>
      <c r="L56" s="10">
        <v>3019909833</v>
      </c>
      <c r="M56" s="10"/>
      <c r="N56" s="10">
        <v>-2833508877</v>
      </c>
      <c r="O56" s="10"/>
      <c r="P56" s="10">
        <v>186400956</v>
      </c>
    </row>
    <row r="57" spans="1:16" ht="23.1" customHeight="1" x14ac:dyDescent="0.45">
      <c r="A57" s="8" t="s">
        <v>92</v>
      </c>
      <c r="B57" s="9">
        <v>28500</v>
      </c>
      <c r="C57" s="9"/>
      <c r="D57" s="10">
        <v>20466685187</v>
      </c>
      <c r="E57" s="10"/>
      <c r="F57" s="10">
        <v>-20304370136</v>
      </c>
      <c r="G57" s="10"/>
      <c r="H57" s="10">
        <v>162315051</v>
      </c>
      <c r="I57" s="10"/>
      <c r="J57" s="9">
        <v>28500</v>
      </c>
      <c r="K57" s="9"/>
      <c r="L57" s="10">
        <v>20466685187</v>
      </c>
      <c r="M57" s="10"/>
      <c r="N57" s="10">
        <v>-20213763331</v>
      </c>
      <c r="O57" s="10"/>
      <c r="P57" s="10">
        <v>252921856</v>
      </c>
    </row>
    <row r="58" spans="1:16" ht="23.1" customHeight="1" x14ac:dyDescent="0.45">
      <c r="A58" s="8" t="s">
        <v>95</v>
      </c>
      <c r="B58" s="9">
        <v>25000</v>
      </c>
      <c r="C58" s="9"/>
      <c r="D58" s="10">
        <v>18935448250</v>
      </c>
      <c r="E58" s="10"/>
      <c r="F58" s="10">
        <v>-18717090929</v>
      </c>
      <c r="G58" s="10"/>
      <c r="H58" s="10">
        <v>218357321</v>
      </c>
      <c r="I58" s="10"/>
      <c r="J58" s="9">
        <v>25000</v>
      </c>
      <c r="K58" s="9"/>
      <c r="L58" s="10">
        <v>18935448250</v>
      </c>
      <c r="M58" s="10"/>
      <c r="N58" s="10">
        <v>-18717090929</v>
      </c>
      <c r="O58" s="10"/>
      <c r="P58" s="10">
        <v>218357321</v>
      </c>
    </row>
    <row r="59" spans="1:16" ht="23.1" customHeight="1" x14ac:dyDescent="0.45">
      <c r="A59" s="8" t="s">
        <v>98</v>
      </c>
      <c r="B59" s="9">
        <v>19601</v>
      </c>
      <c r="C59" s="9"/>
      <c r="D59" s="10">
        <v>14396550499</v>
      </c>
      <c r="E59" s="10"/>
      <c r="F59" s="10">
        <v>-14245056531</v>
      </c>
      <c r="G59" s="10"/>
      <c r="H59" s="10">
        <v>151493968</v>
      </c>
      <c r="I59" s="10"/>
      <c r="J59" s="9">
        <v>19601</v>
      </c>
      <c r="K59" s="9"/>
      <c r="L59" s="10">
        <v>14396550499</v>
      </c>
      <c r="M59" s="10"/>
      <c r="N59" s="10">
        <v>-14245056531</v>
      </c>
      <c r="O59" s="10"/>
      <c r="P59" s="10">
        <v>151493968</v>
      </c>
    </row>
    <row r="60" spans="1:16" ht="23.1" customHeight="1" x14ac:dyDescent="0.45">
      <c r="A60" s="8" t="s">
        <v>99</v>
      </c>
      <c r="B60" s="9">
        <v>20000</v>
      </c>
      <c r="C60" s="9"/>
      <c r="D60" s="10">
        <v>11748008545</v>
      </c>
      <c r="E60" s="10"/>
      <c r="F60" s="10">
        <v>-11626196303</v>
      </c>
      <c r="G60" s="10"/>
      <c r="H60" s="10">
        <v>121812242</v>
      </c>
      <c r="I60" s="10"/>
      <c r="J60" s="9">
        <v>20000</v>
      </c>
      <c r="K60" s="9"/>
      <c r="L60" s="10">
        <v>11748008545</v>
      </c>
      <c r="M60" s="10"/>
      <c r="N60" s="10">
        <v>-11626196303</v>
      </c>
      <c r="O60" s="10"/>
      <c r="P60" s="10">
        <v>121812242</v>
      </c>
    </row>
    <row r="61" spans="1:16" ht="23.1" customHeight="1" x14ac:dyDescent="0.45">
      <c r="A61" s="8" t="s">
        <v>102</v>
      </c>
      <c r="B61" s="9">
        <v>15000</v>
      </c>
      <c r="C61" s="9"/>
      <c r="D61" s="10">
        <v>6328806842</v>
      </c>
      <c r="E61" s="10"/>
      <c r="F61" s="10">
        <v>-6238140144</v>
      </c>
      <c r="G61" s="10"/>
      <c r="H61" s="10">
        <v>90666698</v>
      </c>
      <c r="I61" s="10"/>
      <c r="J61" s="9">
        <v>15000</v>
      </c>
      <c r="K61" s="9"/>
      <c r="L61" s="10">
        <v>6328806842</v>
      </c>
      <c r="M61" s="10"/>
      <c r="N61" s="10">
        <v>-6238140144</v>
      </c>
      <c r="O61" s="10"/>
      <c r="P61" s="10">
        <v>90666698</v>
      </c>
    </row>
    <row r="62" spans="1:16" ht="23.1" customHeight="1" x14ac:dyDescent="0.45">
      <c r="A62" s="8" t="s">
        <v>107</v>
      </c>
      <c r="B62" s="9">
        <v>0</v>
      </c>
      <c r="C62" s="9"/>
      <c r="D62" s="10">
        <v>0</v>
      </c>
      <c r="E62" s="10"/>
      <c r="F62" s="10">
        <v>382337122</v>
      </c>
      <c r="G62" s="10"/>
      <c r="H62" s="10">
        <v>382337122</v>
      </c>
      <c r="I62" s="10"/>
      <c r="J62" s="9">
        <v>0</v>
      </c>
      <c r="K62" s="9"/>
      <c r="L62" s="10">
        <v>0</v>
      </c>
      <c r="M62" s="10"/>
      <c r="N62" s="10">
        <v>0</v>
      </c>
      <c r="O62" s="10"/>
      <c r="P62" s="10">
        <v>0</v>
      </c>
    </row>
    <row r="63" spans="1:16" ht="23.1" customHeight="1" x14ac:dyDescent="0.45">
      <c r="A63" s="8" t="s">
        <v>108</v>
      </c>
      <c r="B63" s="9">
        <v>0</v>
      </c>
      <c r="C63" s="9"/>
      <c r="D63" s="10">
        <v>0</v>
      </c>
      <c r="E63" s="10"/>
      <c r="F63" s="10">
        <v>286505875</v>
      </c>
      <c r="G63" s="10"/>
      <c r="H63" s="10">
        <v>286505875</v>
      </c>
      <c r="I63" s="10"/>
      <c r="J63" s="9">
        <v>0</v>
      </c>
      <c r="K63" s="9"/>
      <c r="L63" s="10">
        <v>0</v>
      </c>
      <c r="M63" s="10"/>
      <c r="N63" s="10">
        <v>0</v>
      </c>
      <c r="O63" s="10"/>
      <c r="P63" s="10">
        <v>0</v>
      </c>
    </row>
    <row r="64" spans="1:16" ht="23.1" customHeight="1" x14ac:dyDescent="0.45">
      <c r="A64" s="8" t="s">
        <v>110</v>
      </c>
      <c r="B64" s="9">
        <v>1000000</v>
      </c>
      <c r="C64" s="9"/>
      <c r="D64" s="10">
        <v>4996213</v>
      </c>
      <c r="E64" s="10"/>
      <c r="F64" s="10">
        <v>-30801808</v>
      </c>
      <c r="G64" s="10"/>
      <c r="H64" s="10">
        <v>-25805595</v>
      </c>
      <c r="I64" s="10"/>
      <c r="J64" s="9">
        <v>1000000</v>
      </c>
      <c r="K64" s="9"/>
      <c r="L64" s="10">
        <v>4996213</v>
      </c>
      <c r="M64" s="10"/>
      <c r="N64" s="10">
        <v>-30801808</v>
      </c>
      <c r="O64" s="10"/>
      <c r="P64" s="10">
        <v>-25805595</v>
      </c>
    </row>
    <row r="65" spans="1:16" ht="23.1" customHeight="1" x14ac:dyDescent="0.45">
      <c r="A65" s="8" t="s">
        <v>111</v>
      </c>
      <c r="B65" s="9">
        <v>0</v>
      </c>
      <c r="C65" s="9"/>
      <c r="D65" s="10">
        <v>0</v>
      </c>
      <c r="E65" s="10"/>
      <c r="F65" s="10">
        <v>312430260</v>
      </c>
      <c r="G65" s="10"/>
      <c r="H65" s="10">
        <v>312430260</v>
      </c>
      <c r="I65" s="10"/>
      <c r="J65" s="9">
        <v>0</v>
      </c>
      <c r="K65" s="9"/>
      <c r="L65" s="10">
        <v>0</v>
      </c>
      <c r="M65" s="10"/>
      <c r="N65" s="10">
        <v>0</v>
      </c>
      <c r="O65" s="10"/>
      <c r="P65" s="10">
        <v>0</v>
      </c>
    </row>
    <row r="66" spans="1:16" ht="23.1" customHeight="1" x14ac:dyDescent="0.45">
      <c r="A66" s="8" t="s">
        <v>112</v>
      </c>
      <c r="B66" s="9">
        <v>0</v>
      </c>
      <c r="C66" s="9"/>
      <c r="D66" s="10">
        <v>0</v>
      </c>
      <c r="E66" s="10"/>
      <c r="F66" s="10">
        <v>417766238</v>
      </c>
      <c r="G66" s="10"/>
      <c r="H66" s="10">
        <v>417766238</v>
      </c>
      <c r="I66" s="10"/>
      <c r="J66" s="9">
        <v>0</v>
      </c>
      <c r="K66" s="9"/>
      <c r="L66" s="10">
        <v>0</v>
      </c>
      <c r="M66" s="10"/>
      <c r="N66" s="10">
        <v>0</v>
      </c>
      <c r="O66" s="10"/>
      <c r="P66" s="10">
        <v>0</v>
      </c>
    </row>
    <row r="67" spans="1:16" ht="23.1" customHeight="1" x14ac:dyDescent="0.45">
      <c r="A67" s="8" t="s">
        <v>113</v>
      </c>
      <c r="B67" s="9">
        <v>0</v>
      </c>
      <c r="C67" s="9"/>
      <c r="D67" s="10">
        <v>0</v>
      </c>
      <c r="E67" s="10"/>
      <c r="F67" s="10">
        <v>262481908</v>
      </c>
      <c r="G67" s="10"/>
      <c r="H67" s="10">
        <v>262481908</v>
      </c>
      <c r="I67" s="10"/>
      <c r="J67" s="9">
        <v>0</v>
      </c>
      <c r="K67" s="9"/>
      <c r="L67" s="10">
        <v>0</v>
      </c>
      <c r="M67" s="10"/>
      <c r="N67" s="10">
        <v>0</v>
      </c>
      <c r="O67" s="10"/>
      <c r="P67" s="10">
        <v>0</v>
      </c>
    </row>
    <row r="68" spans="1:16" ht="23.1" customHeight="1" x14ac:dyDescent="0.45">
      <c r="A68" s="8" t="s">
        <v>114</v>
      </c>
      <c r="B68" s="9">
        <v>195000</v>
      </c>
      <c r="C68" s="9"/>
      <c r="D68" s="10">
        <v>15783038</v>
      </c>
      <c r="E68" s="10"/>
      <c r="F68" s="10">
        <v>-152569342</v>
      </c>
      <c r="G68" s="10"/>
      <c r="H68" s="10">
        <v>-136786304</v>
      </c>
      <c r="I68" s="10"/>
      <c r="J68" s="9">
        <v>195000</v>
      </c>
      <c r="K68" s="9"/>
      <c r="L68" s="10">
        <v>15783038</v>
      </c>
      <c r="M68" s="10"/>
      <c r="N68" s="10">
        <v>-342073920</v>
      </c>
      <c r="O68" s="10"/>
      <c r="P68" s="10">
        <v>-326290882</v>
      </c>
    </row>
    <row r="69" spans="1:16" ht="23.1" customHeight="1" x14ac:dyDescent="0.45">
      <c r="A69" s="8" t="s">
        <v>115</v>
      </c>
      <c r="B69" s="9">
        <v>430000</v>
      </c>
      <c r="C69" s="9"/>
      <c r="D69" s="10">
        <v>143081536</v>
      </c>
      <c r="E69" s="10"/>
      <c r="F69" s="10">
        <v>-578341577</v>
      </c>
      <c r="G69" s="10"/>
      <c r="H69" s="10">
        <v>-435260041</v>
      </c>
      <c r="I69" s="10"/>
      <c r="J69" s="9">
        <v>430000</v>
      </c>
      <c r="K69" s="9"/>
      <c r="L69" s="10">
        <v>143081536</v>
      </c>
      <c r="M69" s="10"/>
      <c r="N69" s="10">
        <v>-1158021507</v>
      </c>
      <c r="O69" s="10"/>
      <c r="P69" s="10">
        <v>-1014939971</v>
      </c>
    </row>
    <row r="70" spans="1:16" ht="23.1" customHeight="1" x14ac:dyDescent="0.45">
      <c r="A70" s="8" t="s">
        <v>116</v>
      </c>
      <c r="B70" s="9">
        <v>5000000</v>
      </c>
      <c r="C70" s="9"/>
      <c r="D70" s="10">
        <v>4521572313</v>
      </c>
      <c r="E70" s="10"/>
      <c r="F70" s="10">
        <v>-9763546274</v>
      </c>
      <c r="G70" s="10"/>
      <c r="H70" s="10">
        <v>-5241973961</v>
      </c>
      <c r="I70" s="10"/>
      <c r="J70" s="9">
        <v>5000000</v>
      </c>
      <c r="K70" s="9"/>
      <c r="L70" s="10">
        <v>4521572313</v>
      </c>
      <c r="M70" s="10"/>
      <c r="N70" s="10">
        <v>-9763546274</v>
      </c>
      <c r="O70" s="10"/>
      <c r="P70" s="10">
        <v>-5241973961</v>
      </c>
    </row>
    <row r="71" spans="1:16" ht="23.1" customHeight="1" x14ac:dyDescent="0.45">
      <c r="A71" s="8" t="s">
        <v>118</v>
      </c>
      <c r="B71" s="9">
        <v>2000000</v>
      </c>
      <c r="C71" s="9"/>
      <c r="D71" s="10">
        <v>711460660</v>
      </c>
      <c r="E71" s="10"/>
      <c r="F71" s="10">
        <v>-843238265</v>
      </c>
      <c r="G71" s="10"/>
      <c r="H71" s="10">
        <v>-131777605</v>
      </c>
      <c r="I71" s="10"/>
      <c r="J71" s="9">
        <v>2000000</v>
      </c>
      <c r="K71" s="9"/>
      <c r="L71" s="10">
        <v>711460660</v>
      </c>
      <c r="M71" s="10"/>
      <c r="N71" s="10">
        <v>-843238265</v>
      </c>
      <c r="O71" s="10"/>
      <c r="P71" s="10">
        <v>-131777605</v>
      </c>
    </row>
    <row r="72" spans="1:16" ht="23.1" customHeight="1" x14ac:dyDescent="0.45">
      <c r="A72" s="8" t="s">
        <v>119</v>
      </c>
      <c r="B72" s="9">
        <v>1000000</v>
      </c>
      <c r="C72" s="9"/>
      <c r="D72" s="10">
        <v>335745480</v>
      </c>
      <c r="E72" s="10"/>
      <c r="F72" s="10">
        <v>-372473933</v>
      </c>
      <c r="G72" s="10"/>
      <c r="H72" s="10">
        <v>-36728453</v>
      </c>
      <c r="I72" s="10"/>
      <c r="J72" s="9">
        <v>1000000</v>
      </c>
      <c r="K72" s="9"/>
      <c r="L72" s="10">
        <v>335745480</v>
      </c>
      <c r="M72" s="10"/>
      <c r="N72" s="10">
        <v>-372473933</v>
      </c>
      <c r="O72" s="10"/>
      <c r="P72" s="10">
        <v>-36728453</v>
      </c>
    </row>
    <row r="73" spans="1:16" ht="23.1" customHeight="1" x14ac:dyDescent="0.45">
      <c r="A73" s="8" t="s">
        <v>120</v>
      </c>
      <c r="B73" s="9">
        <v>1500000</v>
      </c>
      <c r="C73" s="9"/>
      <c r="D73" s="10">
        <v>451157989</v>
      </c>
      <c r="E73" s="10"/>
      <c r="F73" s="10">
        <v>-689139621</v>
      </c>
      <c r="G73" s="10"/>
      <c r="H73" s="10">
        <v>-237981632</v>
      </c>
      <c r="I73" s="10"/>
      <c r="J73" s="9">
        <v>1500000</v>
      </c>
      <c r="K73" s="9"/>
      <c r="L73" s="10">
        <v>451157989</v>
      </c>
      <c r="M73" s="10"/>
      <c r="N73" s="10">
        <v>-689139621</v>
      </c>
      <c r="O73" s="10"/>
      <c r="P73" s="10">
        <v>-237981632</v>
      </c>
    </row>
    <row r="74" spans="1:16" ht="23.1" customHeight="1" x14ac:dyDescent="0.45">
      <c r="A74" s="8" t="s">
        <v>121</v>
      </c>
      <c r="B74" s="101">
        <v>320000</v>
      </c>
      <c r="C74" s="101"/>
      <c r="D74" s="99">
        <v>82497463</v>
      </c>
      <c r="E74" s="99"/>
      <c r="F74" s="99">
        <v>-108882416</v>
      </c>
      <c r="G74" s="99"/>
      <c r="H74" s="99">
        <v>-26384953</v>
      </c>
      <c r="I74" s="99"/>
      <c r="J74" s="101">
        <v>320000</v>
      </c>
      <c r="K74" s="101"/>
      <c r="L74" s="99">
        <v>82497463</v>
      </c>
      <c r="M74" s="99"/>
      <c r="N74" s="99">
        <v>-108882416</v>
      </c>
      <c r="O74" s="99"/>
      <c r="P74" s="99">
        <v>-26384953</v>
      </c>
    </row>
    <row r="75" spans="1:16" ht="23.1" customHeight="1" thickBot="1" x14ac:dyDescent="0.5">
      <c r="A75" s="8"/>
      <c r="B75" s="9"/>
      <c r="C75" s="9"/>
      <c r="D75" s="25">
        <v>588978399222</v>
      </c>
      <c r="E75" s="25"/>
      <c r="F75" s="25">
        <v>-622422431265</v>
      </c>
      <c r="G75" s="25"/>
      <c r="H75" s="108">
        <v>-33444032043</v>
      </c>
      <c r="I75" s="25"/>
      <c r="J75" s="41"/>
      <c r="K75" s="41"/>
      <c r="L75" s="25">
        <v>588978399222</v>
      </c>
      <c r="M75" s="25"/>
      <c r="N75" s="25">
        <v>-559725401739</v>
      </c>
      <c r="O75" s="25"/>
      <c r="P75" s="25">
        <v>29252997483</v>
      </c>
    </row>
    <row r="76" spans="1:16" ht="23.1" customHeight="1" thickTop="1" x14ac:dyDescent="0.45">
      <c r="A76" s="8" t="s">
        <v>68</v>
      </c>
      <c r="B76" s="40"/>
      <c r="C76" s="40"/>
      <c r="D76" s="23"/>
      <c r="E76" s="23"/>
      <c r="F76" s="23"/>
      <c r="G76" s="23"/>
      <c r="H76" s="23"/>
      <c r="I76" s="23"/>
      <c r="J76" s="40"/>
      <c r="K76" s="40"/>
      <c r="L76" s="23"/>
      <c r="M76" s="23"/>
      <c r="N76" s="23"/>
      <c r="O76" s="23"/>
      <c r="P76" s="23"/>
    </row>
    <row r="79" spans="1:16" x14ac:dyDescent="0.45">
      <c r="A79" s="81" t="s">
        <v>240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</row>
  </sheetData>
  <mergeCells count="7">
    <mergeCell ref="A79:P79"/>
    <mergeCell ref="B5:H5"/>
    <mergeCell ref="J5:P5"/>
    <mergeCell ref="A4:F4"/>
    <mergeCell ref="A1:P1"/>
    <mergeCell ref="A2:P2"/>
    <mergeCell ref="A3:P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 سهام</vt:lpstr>
      <vt:lpstr>اوراق</vt:lpstr>
      <vt:lpstr>سپرده</vt:lpstr>
      <vt:lpstr>درآمدها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درآمد سرمایه گذاری در سهام</vt:lpstr>
      <vt:lpstr>درآمد سرمایه گذاری در اوراق بها</vt:lpstr>
      <vt:lpstr>درآمد سپرده بانکی</vt:lpstr>
      <vt:lpstr>سایر درآمدها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Asus</cp:lastModifiedBy>
  <cp:lastPrinted>2022-07-11T16:32:10Z</cp:lastPrinted>
  <dcterms:created xsi:type="dcterms:W3CDTF">2017-11-22T14:26:20Z</dcterms:created>
  <dcterms:modified xsi:type="dcterms:W3CDTF">2026-01-27T06:40:56Z</dcterms:modified>
</cp:coreProperties>
</file>