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4EDCAB73-E388-4EC7-BA7A-9B258C04BEE2}" xr6:coauthVersionLast="47" xr6:coauthVersionMax="47" xr10:uidLastSave="{00000000-0000-0000-0000-000000000000}"/>
  <bookViews>
    <workbookView xWindow="-120" yWindow="-120" windowWidth="29040" windowHeight="15840" tabRatio="688" firstSheet="8" activeTab="8" xr2:uid="{00000000-000D-0000-FFFF-FFFF00000000}"/>
  </bookViews>
  <sheets>
    <sheet name="1" sheetId="16" r:id="rId1"/>
    <sheet name=" سهام" sheetId="1" r:id="rId2"/>
    <sheet name="اوراق" sheetId="3" r:id="rId3"/>
    <sheet name="سپرده" sheetId="2" r:id="rId4"/>
    <sheet name="درآمدها" sheetId="11" r:id="rId5"/>
    <sheet name="درآمد سود سهام" sheetId="12" r:id="rId6"/>
    <sheet name="سود اوراق بهادار" sheetId="13" r:id="rId7"/>
    <sheet name="سود سپرده بانکی" sheetId="24" r:id="rId8"/>
    <sheet name="درآمد ناشی ازفروش" sheetId="15" r:id="rId9"/>
    <sheet name="درآمد ناشی از تغییر قیمت اوراق " sheetId="14" r:id="rId10"/>
    <sheet name="درآمد سرمایه گذاری در اوراق بها" sheetId="6" r:id="rId11"/>
    <sheet name="درآمد سرمایه گذاری در سهام" sheetId="5" r:id="rId12"/>
    <sheet name="درآمد سپرده بانکی" sheetId="7" r:id="rId13"/>
    <sheet name="سایر درآمدها" sheetId="8" r:id="rId14"/>
  </sheets>
  <definedNames>
    <definedName name="_xlnm.Print_Area" localSheetId="1">' سهام'!A1:M52</definedName>
    <definedName name="_xlnm.Print_Area" localSheetId="2">اوراق!A1:S13</definedName>
    <definedName name="_xlnm.Print_Area" localSheetId="12">'درآمد سپرده بانکی'!$A$1:$G$16</definedName>
    <definedName name="_xlnm.Print_Area" localSheetId="10">'درآمد سرمایه گذاری در اوراق بها'!A1:I25</definedName>
    <definedName name="_xlnm.Print_Area" localSheetId="11">'درآمد سرمایه گذاری در سهام'!$A$1:$T$165</definedName>
    <definedName name="_xlnm.Print_Area" localSheetId="5">'درآمد سود سهام'!$A$1:$S$27</definedName>
    <definedName name="_xlnm.Print_Area" localSheetId="9">'درآمد ناشی از تغییر قیمت اوراق '!A1:I55</definedName>
    <definedName name="_xlnm.Print_Area" localSheetId="8">'درآمد ناشی ازفروش'!$A$1:$P$165</definedName>
    <definedName name="_xlnm.Print_Area" localSheetId="4">درآمدها!$A$1:$V$12</definedName>
    <definedName name="_xlnm.Print_Area" localSheetId="13">'سایر درآمدها'!$A$1:$D$11</definedName>
    <definedName name="_xlnm.Print_Area" localSheetId="3">سپرده!A1:G16</definedName>
    <definedName name="_xlnm.Print_Area" localSheetId="6">'سود اوراق بهادار'!$A$1:$N$14</definedName>
    <definedName name="_xlnm.Print_Area" localSheetId="7">'سود سپرده بانکی'!$A$1:$K$14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H1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<sst xmlns="http://schemas.openxmlformats.org/spreadsheetml/2006/main" count="769" uniqueCount="319">
  <si>
    <t>به ‌نام خدا</t>
  </si>
  <si>
    <t>صندوق سرمایه گذاری سهامی آرمان رایا یکم</t>
  </si>
  <si>
    <t xml:space="preserve">صورت وضعیت پرتفوی
</t>
  </si>
  <si>
    <t xml:space="preserve">برای ماه منتهی به 1405/04/31
</t>
  </si>
  <si>
    <t>مدیر صندوق</t>
  </si>
  <si>
    <t xml:space="preserve"> صندوق سرمایه گذاری سهامی آرمان رایا یکم</t>
  </si>
  <si>
    <t xml:space="preserve">صورت وضعیت پرتفوی </t>
  </si>
  <si>
    <t>برای ماه منتهی به 1405/04/31</t>
  </si>
  <si>
    <t>1- سرمایه گذاری ها</t>
  </si>
  <si>
    <t>1-1-سرمایه‌گذاری در سهام و حق تقدم سهام وصندوق‌های سرمایه‌گذاری</t>
  </si>
  <si>
    <t>1405/04/01</t>
  </si>
  <si>
    <t>تغییرات طی دوره</t>
  </si>
  <si>
    <t>1405/04/31</t>
  </si>
  <si>
    <t>شرکت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</si>
  <si>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</si>
  <si>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</si>
  <si>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</si>
  <si>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</si>
  <si>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</si>
  <si>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 هر سهم</t>
  </si>
  <si>
    <t>درصد به کل  دارایی‌ها</t>
  </si>
  <si>
    <t>مبلغ خرید</t>
  </si>
  <si>
    <t>مبلغ فروش</t>
  </si>
  <si>
    <t>فجر انرژی خلیج فارس (بفجر)</t>
  </si>
  <si>
    <t>پالایش نفت اصفهان (شپنا)</t>
  </si>
  <si>
    <t>سر. سپه (وسپه)</t>
  </si>
  <si>
    <t>نیرو ترانس (بنیرو)</t>
  </si>
  <si>
    <t>دارو عبیدی (دعبید)</t>
  </si>
  <si>
    <t>بیمه دانا (دانا)</t>
  </si>
  <si>
    <t>سر. امید (وامید)</t>
  </si>
  <si>
    <t>پخش البرز (پخش)</t>
  </si>
  <si>
    <t>کاسپین تامین (کاسپین)</t>
  </si>
  <si>
    <t>دارو لقمان (دلقما)</t>
  </si>
  <si>
    <t>سر. توسعه معادن و فلزات (ومعادن)</t>
  </si>
  <si>
    <t>آلومینیوم ایران (فایرا)</t>
  </si>
  <si>
    <t>بیمه البرز (البرز)</t>
  </si>
  <si>
    <t>پالایش نفت تهران (شتران)</t>
  </si>
  <si>
    <t>تامین سرمایه امید (امید)</t>
  </si>
  <si>
    <t>داروسازی الحاوی (دحاوی)</t>
  </si>
  <si>
    <t>سیمان غرب آسیا (سجام)</t>
  </si>
  <si>
    <t>ساروج بوشهر (ساروج)</t>
  </si>
  <si>
    <t>انتقال داده های آسیاتک (اسیاتک)</t>
  </si>
  <si>
    <t>کشاورزی و دامپروری ملارد شیر (زملارد)</t>
  </si>
  <si>
    <t>کشت و دامداری فکا (زفکا)</t>
  </si>
  <si>
    <t>کارخانجات تولیدی نیرو ترانسفو (نیروترانسفو)</t>
  </si>
  <si>
    <t>سر. کشاورزی کوثر (زکوثر)</t>
  </si>
  <si>
    <t>بهساز کاشانه تهران (ثبهساز)</t>
  </si>
  <si>
    <t>تامین سرمایه امین (امین)</t>
  </si>
  <si>
    <t>توسعه و عمران امید (ثامید)</t>
  </si>
  <si>
    <t>سپید ماکیان (سپید)</t>
  </si>
  <si>
    <t>پارس فولاد سبزوار (فسبزوار)</t>
  </si>
  <si>
    <t>کشت وصنعت و دامپروری پگاه فارس (زفارس)</t>
  </si>
  <si>
    <t>زرین ذرت شاهرود (ذرت)</t>
  </si>
  <si>
    <t>سر. کشت و دام و صنایع لبنی تامین (تادیکو)</t>
  </si>
  <si>
    <t>تامین سرمایه طاووس خاورمیانه (تخاور)</t>
  </si>
  <si>
    <t>صنایع الکترونیک مادیران (الکتروماد)</t>
  </si>
  <si>
    <t>تولیدی کوچین (کوچین)</t>
  </si>
  <si>
    <t>هامون نایزه (هانیکو)</t>
  </si>
  <si>
    <t>گروه صنعتی درپاد تبریز (درپاد)</t>
  </si>
  <si>
    <t>کیمیا کالای رازی (کیمازی)</t>
  </si>
  <si>
    <t>نیان باتری خاوران (بانیان)</t>
  </si>
  <si>
    <t>کولان سل (کولان)</t>
  </si>
  <si>
    <t>توسعه مالی فیروزه (وفیروزه)</t>
  </si>
  <si>
    <t>صنایع الکترونیک مادیران (حق تقدم) (الکترومادح)</t>
  </si>
  <si>
    <t>جمع</t>
  </si>
  <si>
    <t/>
  </si>
  <si>
    <t>نام سهام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</si>
  <si>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</si>
  <si>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</si>
  <si>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</si>
  <si>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</si>
  <si>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</si>
  <si>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</si>
  <si>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</si>
  <si>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</si>
  <si>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</si>
  <si>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</si>
  <si>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درصد به کل دارایی‌ها</t>
  </si>
  <si>
    <t>اسناد خزانه-م11بودجه02-050720 (اخزا211)</t>
  </si>
  <si>
    <t>بلی</t>
  </si>
  <si>
    <t>1402/12/29</t>
  </si>
  <si>
    <t>1405/07/20</t>
  </si>
  <si>
    <t>اسناد خزانه-م1-س.قوا03-060615 (اخزا301)</t>
  </si>
  <si>
    <t>1403/11/27</t>
  </si>
  <si>
    <t>1406/06/15</t>
  </si>
  <si>
    <t>اسناد خزانه-م2بودجه04-070614 (اخزا402)</t>
  </si>
  <si>
    <t>1404/06/16</t>
  </si>
  <si>
    <t>1407/06/14</t>
  </si>
  <si>
    <t>نرخ سود علی الحساب</t>
  </si>
  <si>
    <t>درصد به کل</t>
  </si>
  <si>
    <t>3-1- سرمایه‌گذاری در  سپرده‌ بانکی</t>
  </si>
  <si>
    <t>سپرده های بانکی</t>
  </si>
  <si>
    <t>مبلغ</t>
  </si>
  <si>
    <t>افزایش</t>
  </si>
  <si>
    <t>کاهش</t>
  </si>
  <si>
    <t>بانک ملت</t>
  </si>
  <si>
    <t>بانک خاورمیانه</t>
  </si>
  <si>
    <t>بانک سامان</t>
  </si>
  <si>
    <t xml:space="preserve"> </t>
  </si>
  <si>
    <t xml:space="preserve">صورت وضعیت درآمدها </t>
  </si>
  <si>
    <t>برای ماه منتهی به  1405/04/31</t>
  </si>
  <si>
    <t>2- درآمد حاصل از سرمایه­گذاری در سهام و حق تقدم سهام و صندوق‌های سرمایه‌گذاری</t>
  </si>
  <si>
    <t>شرح</t>
  </si>
  <si>
    <t>یادداشت</t>
  </si>
  <si>
    <t>درصد از کل درآمدها</t>
  </si>
  <si>
    <t>درصد از کل دارایی ها</t>
  </si>
  <si>
    <t>درآمد حاصل از سرمایه­گذاری در سهام و حق تقدم سهام</t>
  </si>
  <si>
    <t>1-2</t>
  </si>
  <si>
    <t>درآمد حاصل از سرمایه­گذاری در واحدهای صندوق های سرمایه­گذاری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</si>
  <si>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</si>
  <si>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</si>
  <si>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</si>
  <si>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</si>
  <si>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</si>
  <si>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</si>
  <si>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</si>
  <si>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درآمد سود سهام</t>
  </si>
  <si>
    <t>اطلاعات مجمع</t>
  </si>
  <si>
    <t>از 1405/04/01 تا  1405/04/31</t>
  </si>
  <si>
    <t>از ابتدای سال مالی تا 1405/04/31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</si>
  <si>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</si>
  <si>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</si>
  <si>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</si>
  <si>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</si>
  <si>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</si>
  <si>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</si>
  <si>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سر. پایا تدبیر پارسا (وپایا)</t>
  </si>
  <si>
    <t>1404/08/18</t>
  </si>
  <si>
    <t>گروه مالی نماد غدیر (نماد)</t>
  </si>
  <si>
    <t>1404/10/23</t>
  </si>
  <si>
    <t>1404/12/02</t>
  </si>
  <si>
    <t>توسعه ساختمان سپهر تهران (ثپهران)</t>
  </si>
  <si>
    <t>1404/12/05</t>
  </si>
  <si>
    <t>کشت و صنعت و دامپروری پگاه فارس (زفارس)</t>
  </si>
  <si>
    <t>1405/01/30</t>
  </si>
  <si>
    <t>1405/01/31</t>
  </si>
  <si>
    <t>1405/03/11</t>
  </si>
  <si>
    <t>1405/03/12</t>
  </si>
  <si>
    <t>1405/04/06</t>
  </si>
  <si>
    <t>1405/04/10</t>
  </si>
  <si>
    <t>1405/04/21</t>
  </si>
  <si>
    <t>1405/04/22</t>
  </si>
  <si>
    <t>1405/04/24</t>
  </si>
  <si>
    <t>1405/04/30</t>
  </si>
  <si>
    <t>سود اوراق بهادار با درآمد ثابت</t>
  </si>
  <si>
    <t>تاریخ دریافت سود</t>
  </si>
  <si>
    <t xml:space="preserve">درآمد سود </t>
  </si>
  <si>
    <t>خالص درآمد</t>
  </si>
  <si>
    <t>حساب بانک خاورمیانه-سپرده بلند مدت</t>
  </si>
  <si>
    <t>-</t>
  </si>
  <si>
    <t>حساب وصل  به درگاه</t>
  </si>
  <si>
    <t>1405/04/26</t>
  </si>
  <si>
    <t>حساب بانک ملت-کوتاه مدت</t>
  </si>
  <si>
    <t>1405/04/17</t>
  </si>
  <si>
    <t>حساب بانک خاورمیانه-سپرده بلند مدت-836</t>
  </si>
  <si>
    <t>1404/08/24</t>
  </si>
  <si>
    <t>حساب بانک خاورمیانه</t>
  </si>
  <si>
    <t>1405/03/31</t>
  </si>
  <si>
    <t>حساب بانک خاورمیانه-293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</si>
  <si>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</si>
  <si>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</si>
  <si>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</si>
  <si>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</si>
  <si>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</si>
  <si>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بیمه آسیا (آسیا)</t>
  </si>
  <si>
    <t>سیمان بجنورد (سبجنو)</t>
  </si>
  <si>
    <t>قطعات اتومبیل (ختوقا)</t>
  </si>
  <si>
    <t>سر. پویا (وپویا)</t>
  </si>
  <si>
    <t>کود شیمیائی اوره لردگان (شلرد)</t>
  </si>
  <si>
    <t>کشت و صنعت شریف آباد (زشریف)</t>
  </si>
  <si>
    <t>پتروشیمی ارومیه (شاروم)</t>
  </si>
  <si>
    <t>گسترش سوخت سبز زاگرس (شگستر)</t>
  </si>
  <si>
    <t>ملی شیمی کشاورز (شملی)</t>
  </si>
  <si>
    <t>نفت پاسارگاد (شپاس)</t>
  </si>
  <si>
    <t>سیمان اردستان (اردستان)</t>
  </si>
  <si>
    <t>شیشه قزوین (کقزوی)</t>
  </si>
  <si>
    <t>حفاری شمال (حفاری)</t>
  </si>
  <si>
    <t>پست بانک ایران (وپست)</t>
  </si>
  <si>
    <t>پتروشیمی قائد بصیر (شبصیر)</t>
  </si>
  <si>
    <t>بانک صادرات ایران (وبصادر)</t>
  </si>
  <si>
    <t>گل گهر (کگل)</t>
  </si>
  <si>
    <t>بانک تجارت (وتجارت)</t>
  </si>
  <si>
    <t>سر. البرز (والبر)</t>
  </si>
  <si>
    <t>بیمه کوثر (کوثر)</t>
  </si>
  <si>
    <t>گروه مالی مهرگان تامین پارس (مهرگان)</t>
  </si>
  <si>
    <t>پتروشیمی جم (جم)</t>
  </si>
  <si>
    <t>دارو ابوریحان (دابور)</t>
  </si>
  <si>
    <t>بهنوش (غبهنوش)</t>
  </si>
  <si>
    <t>صنایع غذایی رضوی (نان)</t>
  </si>
  <si>
    <t>شهداب ناب خراسان (غشهداب)</t>
  </si>
  <si>
    <t>نیروگاهی جهرم (بجهرم)</t>
  </si>
  <si>
    <t>ریل سیر کوثر (حسیر)</t>
  </si>
  <si>
    <t>سر. و توسعه صنایع لاستیک (پتوسعه)</t>
  </si>
  <si>
    <t>پتروشیمی امیرکبیر (شکبیر)</t>
  </si>
  <si>
    <t>فولاد شاهرود (فرود)</t>
  </si>
  <si>
    <t>گسترش صنایع روی ایرانیان (فگستر)</t>
  </si>
  <si>
    <t>پتروشیمی تندگویان (شگویا)</t>
  </si>
  <si>
    <t>ذوب آهن اصفهان (ذوب)</t>
  </si>
  <si>
    <t>زامیاد (خزامیا)</t>
  </si>
  <si>
    <t>کیمیای زنجان گستران (کیمیا)</t>
  </si>
  <si>
    <t>ریل پرداز نو آفرین (حآفرین)</t>
  </si>
  <si>
    <t>سیمان هرمزگان (سهرمز)</t>
  </si>
  <si>
    <t>توسعه معدنی و صنعتی صبانور (کنور)</t>
  </si>
  <si>
    <t>صنایع شیمیایی کیمیاگران امروز (شکام)</t>
  </si>
  <si>
    <t>شیمی داروپخش (دشیمی)</t>
  </si>
  <si>
    <t>سر. غدیر (وغدیر)</t>
  </si>
  <si>
    <t>سیمان شرق (سشرق)</t>
  </si>
  <si>
    <t>البرزدارو (دالبر)</t>
  </si>
  <si>
    <t>بانک پارسیان (وپارس)</t>
  </si>
  <si>
    <t>تامین سرمایه کاردان (تکاردان)</t>
  </si>
  <si>
    <t>تامین سرمایه نوین (تنوین)</t>
  </si>
  <si>
    <t>توسعه فن افزار توسن (فن افزار)</t>
  </si>
  <si>
    <t>سر. توکا فولاد (وتوکا)</t>
  </si>
  <si>
    <t>ایران خودرو (خودرو)</t>
  </si>
  <si>
    <t>مس باهنر (فباهنر)</t>
  </si>
  <si>
    <t>الیاف مصنوعی (شمواد)</t>
  </si>
  <si>
    <t>بانک گردشگری (وگردش)</t>
  </si>
  <si>
    <t>پالایش نفت بندر عباس (شبندر)</t>
  </si>
  <si>
    <t>پالایش نفت شیراز (شراز)</t>
  </si>
  <si>
    <t>تامین سرمایه بانک ملت (تملت)</t>
  </si>
  <si>
    <t>پلی پروپیلن جم (جم پیلن)</t>
  </si>
  <si>
    <t>آترا زیست آرای (داترا)</t>
  </si>
  <si>
    <t>دارو فارابی (دفارا)</t>
  </si>
  <si>
    <t>بانک اقتصاد نوین (ونوین)</t>
  </si>
  <si>
    <t>ایمن خودرو شرق (خیمن)</t>
  </si>
  <si>
    <t>سر. ساختمان ایران (وساخت)</t>
  </si>
  <si>
    <t>فولاد مبارکه اصفهان (فولاد)</t>
  </si>
  <si>
    <t>ملی صنایع مس ایران (فملی)</t>
  </si>
  <si>
    <t>سر. تامین اجتماعی (شستا)</t>
  </si>
  <si>
    <t>صنعتی دریایی (خصدرا)</t>
  </si>
  <si>
    <t>دارویی و نهاده های زاگرس دارو (دزاگرس)</t>
  </si>
  <si>
    <t>پتروشیمی آبادان (شپترو)</t>
  </si>
  <si>
    <t>کشتیرانی دریای خزر (حخزر)</t>
  </si>
  <si>
    <t>بیمه تجارت نو (بنو)</t>
  </si>
  <si>
    <t>توکا ریل (توریل)</t>
  </si>
  <si>
    <t>فولاد خوزستان (فخوز)</t>
  </si>
  <si>
    <t>صنعت غذایی کورش (غکورش)</t>
  </si>
  <si>
    <t>بهار رز عالیس چناران (عالیس)</t>
  </si>
  <si>
    <t>پالایش نفت لاوان (شاوان)</t>
  </si>
  <si>
    <t>نورد آلومینیوم (فنوال)</t>
  </si>
  <si>
    <t>چادرملو (کچاد)</t>
  </si>
  <si>
    <t>تاید واتر خاورمیانه (حتاید)</t>
  </si>
  <si>
    <t>سیمان سفیدنی ریز (سنیر)</t>
  </si>
  <si>
    <t>پتروشیمی اروند (اروند)</t>
  </si>
  <si>
    <t>بانک ملت (وبملت)</t>
  </si>
  <si>
    <t>فولادخراسان (فخاس)</t>
  </si>
  <si>
    <t>بیمه ما (ما)</t>
  </si>
  <si>
    <t>کمباین سازی (تکمبا)</t>
  </si>
  <si>
    <t>خودکفایی آزادگان (خودکفا)</t>
  </si>
  <si>
    <t>صنایع پتروشیمی کرمانشاه (کرماشا)</t>
  </si>
  <si>
    <t>پتروشیمی مارون (مارون)</t>
  </si>
  <si>
    <t>کشاورزی و دامپروری بینالود (زبینا)</t>
  </si>
  <si>
    <t>اسناد خزانه-م13بودجه02-051021 (اخزا213)</t>
  </si>
  <si>
    <t>اسنادخزانه-م1بودجه02-050325 (اخزا201)</t>
  </si>
  <si>
    <t>اسناد خزانه-م12بودجه02-050916 (اخزا212)</t>
  </si>
  <si>
    <t>اسنادخزانه-م4بودجه01-040917 (اخزا104)</t>
  </si>
  <si>
    <t>اسنادخزانه-م3بودجه03-050818 (اخزا203)</t>
  </si>
  <si>
    <t>اسنادخزانه-م2بودجه02-050923 (اخزا202)</t>
  </si>
  <si>
    <t>اسنادخزانه-م4بودجه04-051021 (اخزا204)</t>
  </si>
  <si>
    <t>اسنادخزانه-م10بودجه02-051112 (اخزا210)</t>
  </si>
  <si>
    <t>اسناد خزانه-م8بودجه02-041211 (اخزا208)</t>
  </si>
  <si>
    <t>اسناد خزانه-م7بودجه02-040910 (اخزا207)</t>
  </si>
  <si>
    <t>اسنادخزانه-م5بودجه01-041015 (اخزا105)</t>
  </si>
  <si>
    <t>اختیارف اهرم-22000-1404/11/29 (طهرم1121)</t>
  </si>
  <si>
    <t>اختیارخ وبصادر-700-1405/02/30 (ضصاد0133)</t>
  </si>
  <si>
    <t>اختیارخ وبملت-1055-1405/02/30 (ضملت2043)</t>
  </si>
  <si>
    <t>اختیارف خودرو-600-1404/12/06 (طخود1251)</t>
  </si>
  <si>
    <t>اختیارف اهرم-30000-1404/11/29 (طهرم1125)</t>
  </si>
  <si>
    <t>اختیارخ وبملت-914-1405/02/30 (ضملت2041)</t>
  </si>
  <si>
    <t>اختیارف اهرم-26000-1404/11/29 (طهرم1123)</t>
  </si>
  <si>
    <t>اختیارف اهرم-24000-1404/11/29 (طهرم1122)</t>
  </si>
  <si>
    <t>اختیارف اهرم-20000-1404/10/24 (طهرم1022)</t>
  </si>
  <si>
    <t>اختیارف اهرم-28000-1404/10/24 (طهرم1026)</t>
  </si>
  <si>
    <t>اختیارف اهرم-28000-1404/09/26 (طهرم9021)</t>
  </si>
  <si>
    <t>اختیارف خودرو-550-1404/11/01 (طخود1153)</t>
  </si>
  <si>
    <t>اختیارف اهرم-18000-1404/07/30 (طهرم7034)</t>
  </si>
  <si>
    <t>اختیارخ وبملت-985-1405/02/30 (ضملت2042)</t>
  </si>
  <si>
    <t>اختیارخ وبملت-1125-1405/02/30 (ضملت2044)</t>
  </si>
  <si>
    <t>اختیارف اهرم-28000-1404/11/29 (طهرم1124)</t>
  </si>
  <si>
    <t>اختیارف اهرم-26000-1404/09/26 (طهرم9020)</t>
  </si>
  <si>
    <t>اختیارف اهرم-20000-1404/09/26 (طهرم9017)</t>
  </si>
  <si>
    <t>اختیارف اهرم-34000-1404/11/29 (طهرم1126)</t>
  </si>
  <si>
    <t>اختیارف خودرو-600-1404/11/01 (طخود1154)</t>
  </si>
  <si>
    <t>اختیارف وبملت-1500-1404/10/17 (طملت1011)</t>
  </si>
  <si>
    <t>ارزش دفتری برابر است با میانگین موزون خالص ارزش فروش هر سهم/ورقه در ابتدای دوره با خرید طی دوره ضربدر تعداد در پایان دوره</t>
  </si>
  <si>
    <t>درآمد ناشی از تغییر قیمت اوراق بهادار</t>
  </si>
  <si>
    <t>سود و زیان ناشی از تغییر قیمت</t>
  </si>
  <si>
    <t>2-2-درآمد حاصل از سرمایه­گذاری در اوراق بهادار با درآمد ثابت:</t>
  </si>
  <si>
    <t>درآمد سود اوراق</t>
  </si>
  <si>
    <t>درآمد تغییر ارزش</t>
  </si>
  <si>
    <t>درآمد فروش</t>
  </si>
  <si>
    <t>یادداشت …</t>
  </si>
  <si>
    <t>یادداشت ....</t>
  </si>
  <si>
    <t>یادداشت ...</t>
  </si>
  <si>
    <t>1-2-درآمد حاصل از سرمایه­گذاری در سهام و حق تقدم سهام:</t>
  </si>
  <si>
    <t>دارایی</t>
  </si>
  <si>
    <t>درصد از کل درآمد ها</t>
  </si>
  <si>
    <t>3-2-درآمد حاصل از سرمایه­گذاری در سپرده بانکی و گواهی سپرده: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</si>
  <si>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</si>
  <si>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</si>
  <si>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</si>
  <si>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</si>
  <si>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</si>
  <si>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1401</t>
  </si>
  <si>
    <t>0.37</t>
  </si>
  <si>
    <t>7.07</t>
  </si>
  <si>
    <t>7201-10-810-707076259</t>
  </si>
  <si>
    <t>0.00</t>
  </si>
  <si>
    <t>97.56</t>
  </si>
  <si>
    <t>720160915111179538</t>
  </si>
  <si>
    <t>720160935836</t>
  </si>
  <si>
    <t>2654170157</t>
  </si>
  <si>
    <t>0.42</t>
  </si>
  <si>
    <t>4.05</t>
  </si>
  <si>
    <t>7201-60-915-111180293</t>
  </si>
  <si>
    <t>2.24</t>
  </si>
  <si>
    <t>17.98</t>
  </si>
  <si>
    <t>4-2-سایر درآمدها:</t>
  </si>
  <si>
    <t>تعدیل کارمزد کارگزاری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</si>
</sst>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"/>
    <numFmt numFmtId="165" formatCode="#,##0.00;\(#,##0.00\);"/>
  </numFmts>
  <fonts count="20" x14ac:knownFonts="1">
    <font>
      <sz val="11"/>
      <color theme="1"/>
      <name val="B Nazanin"/>
      <family val="2"/>
      <charset val="178"/>
      <scheme val="minor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sz val="18"/>
      <color theme="1"/>
      <name val="B Nazanin"/>
      <charset val="178"/>
    </font>
    <font>
      <sz val="20"/>
      <color theme="1"/>
      <name val="B Nazanin"/>
      <charset val="178"/>
    </font>
    <font>
      <sz val="10"/>
      <color theme="1"/>
      <name val="B Nazanin"/>
      <charset val="178"/>
    </font>
    <font>
      <sz val="12"/>
      <color rgb="FF0062AC"/>
      <name val="B Nazanin"/>
      <charset val="178"/>
    </font>
    <font>
      <sz val="11"/>
      <color theme="1"/>
      <name val="B Nazanin"/>
      <charset val="178"/>
      <scheme val="minor"/>
    </font>
    <font>
      <sz val="20"/>
      <color theme="1"/>
      <name val="B Nazanin"/>
      <charset val="178"/>
    </font>
    <font>
      <sz val="16"/>
      <color theme="1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  <scheme val="minor"/>
    </font>
    <font>
      <sz val="8"/>
      <color theme="1"/>
      <name val="B Nazanin"/>
      <charset val="178"/>
    </font>
    <font>
      <sz val="8"/>
      <color rgb="FF0062AC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  <scheme val="minor"/>
    </font>
    <font>
      <b/>
      <sz val="12"/>
      <color theme="1"/>
      <name val="B Nazanin"/>
      <charset val="17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 applyAlignment="1">
      <alignment vertical="center" readingOrder="2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 readingOrder="2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 readingOrder="1"/>
    </xf>
    <xf numFmtId="49" fontId="12" fillId="0" borderId="0" xfId="0" applyNumberFormat="1" applyFont="1" applyAlignment="1">
      <alignment horizontal="right" vertical="center" readingOrder="2"/>
    </xf>
    <xf numFmtId="165" fontId="13" fillId="0" borderId="0" xfId="0" applyNumberFormat="1" applyFont="1" applyAlignment="1">
      <alignment horizontal="center" vertical="center" readingOrder="2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/>
    </xf>
    <xf numFmtId="164" fontId="16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readingOrder="2"/>
    </xf>
    <xf numFmtId="164" fontId="16" fillId="0" borderId="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165" fontId="16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39" fontId="16" fillId="0" borderId="0" xfId="0" applyNumberFormat="1" applyFont="1" applyAlignment="1">
      <alignment vertical="center"/>
    </xf>
    <xf numFmtId="164" fontId="1" fillId="0" borderId="10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165" fontId="16" fillId="0" borderId="0" xfId="0" applyNumberFormat="1" applyFont="1" applyAlignment="1">
      <alignment horizontal="center" vertical="center" readingOrder="2"/>
    </xf>
    <xf numFmtId="164" fontId="16" fillId="0" borderId="0" xfId="0" applyNumberFormat="1" applyFont="1" applyAlignment="1">
      <alignment horizontal="center" vertical="center" readingOrder="2"/>
    </xf>
    <xf numFmtId="165" fontId="16" fillId="0" borderId="10" xfId="0" applyNumberFormat="1" applyFont="1" applyBorder="1" applyAlignment="1">
      <alignment horizontal="center" vertical="center"/>
    </xf>
    <xf numFmtId="165" fontId="16" fillId="0" borderId="0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readingOrder="2"/>
    </xf>
    <xf numFmtId="0" fontId="1" fillId="0" borderId="0" xfId="0" applyFont="1" applyBorder="1" applyAlignment="1">
      <alignment vertical="center" readingOrder="2"/>
    </xf>
    <xf numFmtId="0" fontId="5" fillId="0" borderId="0" xfId="0" applyFont="1" applyBorder="1" applyAlignment="1">
      <alignment vertical="center"/>
    </xf>
    <xf numFmtId="49" fontId="12" fillId="0" borderId="0" xfId="0" applyNumberFormat="1" applyFont="1" applyAlignment="1">
      <alignment horizontal="center" vertical="center" readingOrder="2"/>
    </xf>
    <xf numFmtId="165" fontId="17" fillId="0" borderId="0" xfId="0" applyNumberFormat="1" applyFont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164" fontId="16" fillId="0" borderId="10" xfId="0" applyNumberFormat="1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 readingOrder="2"/>
    </xf>
    <xf numFmtId="0" fontId="1" fillId="0" borderId="0" xfId="0" applyFont="1" applyBorder="1" applyAlignment="1">
      <alignment horizontal="right" vertical="center"/>
    </xf>
    <xf numFmtId="164" fontId="17" fillId="0" borderId="0" xfId="0" applyNumberFormat="1" applyFont="1" applyAlignment="1">
      <alignment horizontal="center" vertical="center" readingOrder="2"/>
    </xf>
    <xf numFmtId="0" fontId="16" fillId="0" borderId="4" xfId="0" applyFont="1" applyBorder="1" applyAlignment="1">
      <alignment horizontal="center" vertical="center"/>
    </xf>
    <xf numFmtId="164" fontId="17" fillId="0" borderId="0" xfId="0" applyNumberFormat="1" applyFont="1" applyBorder="1" applyAlignment="1">
      <alignment horizontal="center" vertical="center" readingOrder="2"/>
    </xf>
    <xf numFmtId="165" fontId="17" fillId="0" borderId="0" xfId="0" applyNumberFormat="1" applyFont="1" applyBorder="1" applyAlignment="1">
      <alignment horizontal="center" vertical="center" readingOrder="2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 readingOrder="2"/>
    </xf>
    <xf numFmtId="0" fontId="11" fillId="0" borderId="1" xfId="0" applyFont="1" applyBorder="1" applyAlignment="1">
      <alignment horizontal="right" vertical="center" readingOrder="2"/>
    </xf>
    <xf numFmtId="0" fontId="11" fillId="0" borderId="1" xfId="0" applyFont="1" applyBorder="1" applyAlignment="1">
      <alignment horizontal="center" vertical="center" readingOrder="2"/>
    </xf>
    <xf numFmtId="0" fontId="19" fillId="0" borderId="2" xfId="0" applyFont="1" applyBorder="1" applyAlignment="1">
      <alignment vertical="center"/>
    </xf>
    <xf numFmtId="0" fontId="19" fillId="0" borderId="2" xfId="0" applyFont="1" applyBorder="1" applyAlignment="1">
      <alignment horizontal="center" vertical="center" readingOrder="2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readingOrder="2"/>
    </xf>
    <xf numFmtId="0" fontId="19" fillId="0" borderId="1" xfId="0" applyFont="1" applyBorder="1" applyAlignment="1">
      <alignment vertical="center" readingOrder="2"/>
    </xf>
    <xf numFmtId="0" fontId="19" fillId="0" borderId="1" xfId="0" applyFont="1" applyBorder="1" applyAlignment="1">
      <alignment horizontal="center" vertical="center" readingOrder="2"/>
    </xf>
    <xf numFmtId="0" fontId="17" fillId="0" borderId="0" xfId="0" applyFont="1" applyAlignment="1">
      <alignment horizontal="right" vertical="center" readingOrder="1"/>
    </xf>
    <xf numFmtId="0" fontId="19" fillId="0" borderId="2" xfId="0" applyFont="1" applyBorder="1" applyAlignment="1">
      <alignment horizontal="center" vertical="center" readingOrder="2"/>
    </xf>
    <xf numFmtId="0" fontId="19" fillId="0" borderId="0" xfId="0" applyFont="1" applyAlignment="1">
      <alignment horizontal="center" vertical="center" readingOrder="2"/>
    </xf>
    <xf numFmtId="0" fontId="19" fillId="0" borderId="1" xfId="0" applyFont="1" applyBorder="1" applyAlignment="1">
      <alignment horizontal="center" vertical="center" readingOrder="2"/>
    </xf>
    <xf numFmtId="0" fontId="11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 readingOrder="2"/>
    </xf>
    <xf numFmtId="0" fontId="19" fillId="0" borderId="0" xfId="0" applyFont="1" applyBorder="1" applyAlignment="1">
      <alignment vertical="center" readingOrder="2"/>
    </xf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 readingOrder="2"/>
    </xf>
    <xf numFmtId="0" fontId="19" fillId="0" borderId="0" xfId="0" applyFont="1" applyAlignment="1">
      <alignment horizontal="center" vertical="center"/>
    </xf>
    <xf numFmtId="165" fontId="17" fillId="0" borderId="2" xfId="0" applyNumberFormat="1" applyFont="1" applyBorder="1" applyAlignment="1">
      <alignment horizontal="center" vertical="center" readingOrder="2"/>
    </xf>
    <xf numFmtId="0" fontId="19" fillId="0" borderId="0" xfId="0" applyFont="1" applyAlignment="1">
      <alignment horizontal="right" vertical="center" readingOrder="2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readingOrder="2"/>
    </xf>
    <xf numFmtId="0" fontId="18" fillId="0" borderId="0" xfId="0" applyFont="1"/>
    <xf numFmtId="0" fontId="18" fillId="0" borderId="0" xfId="0" applyFont="1" applyAlignment="1">
      <alignment vertical="center" readingOrder="2"/>
    </xf>
    <xf numFmtId="0" fontId="16" fillId="0" borderId="0" xfId="0" applyFont="1" applyAlignment="1">
      <alignment horizontal="right" vertical="center" readingOrder="1"/>
    </xf>
    <xf numFmtId="0" fontId="19" fillId="0" borderId="3" xfId="0" applyFont="1" applyBorder="1" applyAlignment="1">
      <alignment horizontal="center" vertical="center" readingOrder="2"/>
    </xf>
    <xf numFmtId="0" fontId="19" fillId="0" borderId="3" xfId="0" applyFont="1" applyBorder="1" applyAlignment="1">
      <alignment horizontal="center" vertical="center"/>
    </xf>
    <xf numFmtId="0" fontId="19" fillId="0" borderId="0" xfId="0" applyFont="1"/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right" vertical="center" readingOrder="2"/>
    </xf>
  </cellXfs>
  <cellStyles count="1">
    <cellStyle name="Normal" xfId="0" builtinId="0"/>
  </cellStyles>
  <dxfs count="215"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  <numFmt numFmtId="164" formatCode="#,##0;\(#,##0\);"/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strike val="0"/>
        <outline val="0"/>
        <shadow val="0"/>
        <u val="none"/>
        <vertAlign val="baseline"/>
        <sz val="12"/>
        <name val="B Nazanin"/>
        <charset val="17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;\(#,##0\);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5" formatCode="#,##0.00;\(#,##0.00\)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0:X51" headerRowCount="0" headerRowDxfId="201" dataDxfId="199" totalsRowDxfId="200">
  <tableColumns count="24">
    <tableColumn id="1" xr3:uid="{00000000-0010-0000-0000-000001000000}" name="فجر انرژی خلیج فارس (بفجر)" dataDxfId="214"/>
    <tableColumn id="2" xr3:uid="{00000000-0010-0000-0000-000002000000}" name="2550000" dataDxfId="213"/>
    <tableColumn id="24" xr3:uid="{3C7C5754-4292-4A09-BD61-D428E033803F}" name="Column16" dataDxfId="197"/>
    <tableColumn id="3" xr3:uid="{00000000-0010-0000-0000-000003000000}" name="39657812085.0000" dataDxfId="212"/>
    <tableColumn id="23" xr3:uid="{036DB122-7D70-4D4A-BF9B-EAD9D3CE3C0B}" name="Column15" dataDxfId="196"/>
    <tableColumn id="4" xr3:uid="{00000000-0010-0000-0000-000004000000}" name="29103378328.0000" dataDxfId="211"/>
    <tableColumn id="22" xr3:uid="{48F6F530-A1FB-460A-B420-A38E813DF2F5}" name="Column14" dataDxfId="195"/>
    <tableColumn id="5" xr3:uid="{00000000-0010-0000-0000-000005000000}" name="0" dataDxfId="210"/>
    <tableColumn id="21" xr3:uid="{2D9E57CB-F13E-4B0B-9FDE-ADD1BCAC12D5}" name="Column13" dataDxfId="194"/>
    <tableColumn id="6" xr3:uid="{00000000-0010-0000-0000-000006000000}" name="Column6" dataDxfId="209"/>
    <tableColumn id="20" xr3:uid="{4E449F46-8D9B-400A-AA2F-E835A22CA63C}" name="Column12" dataDxfId="193"/>
    <tableColumn id="7" xr3:uid="{00000000-0010-0000-0000-000007000000}" name="Column7" dataDxfId="208"/>
    <tableColumn id="19" xr3:uid="{3642A85C-83BC-4C6B-820F-861C02DC5D82}" name="Column10" dataDxfId="192"/>
    <tableColumn id="8" xr3:uid="{00000000-0010-0000-0000-000008000000}" name="Column8" dataDxfId="207"/>
    <tableColumn id="18" xr3:uid="{C8672DE5-C1E7-4308-B469-FD499223DFD6}" name="Column5" dataDxfId="191"/>
    <tableColumn id="9" xr3:uid="{00000000-0010-0000-0000-000009000000}" name="Column9" dataDxfId="206"/>
    <tableColumn id="17" xr3:uid="{3A7CCCC3-F5AC-49BD-BE1F-B86EBADDF352}" name="Column4" dataDxfId="190"/>
    <tableColumn id="10" xr3:uid="{00000000-0010-0000-0000-00000A000000}" name="11080.0000" dataDxfId="205"/>
    <tableColumn id="16" xr3:uid="{8454E8C8-FE78-4BC1-9A9E-155B740AAF59}" name="Column3" dataDxfId="189"/>
    <tableColumn id="11" xr3:uid="{00000000-0010-0000-0000-00000B000000}" name="Column11" dataDxfId="204"/>
    <tableColumn id="15" xr3:uid="{3D64AC5F-AAC0-42C3-88D5-4D0F513B637E}" name="Column2" dataDxfId="188"/>
    <tableColumn id="12" xr3:uid="{00000000-0010-0000-0000-00000C000000}" name="28035596580.0000" dataDxfId="203"/>
    <tableColumn id="14" xr3:uid="{095723B7-90D7-46E7-9D7F-376060EAD9D9}" name="Column1" dataDxfId="198"/>
    <tableColumn id="13" xr3:uid="{00000000-0010-0000-0000-00000D000000}" name="4.16" dataDxfId="20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le14" displayName="Table14" ref="A10:P24" headerRowCount="0" headerRowDxfId="56" dataDxfId="54" totalsRowDxfId="55">
  <tableColumns count="16">
    <tableColumn id="1" xr3:uid="{00000000-0010-0000-0D00-000001000000}" name="اسنادخزانه-م4بودجه01-040917 (اخزا104)" dataDxfId="53"/>
    <tableColumn id="2" xr3:uid="{00000000-0010-0000-0D00-000002000000}" name="0" dataDxfId="52"/>
    <tableColumn id="16" xr3:uid="{BA667EB3-0531-4E99-BC3A-14D07D17E619}" name="Column13" dataDxfId="44"/>
    <tableColumn id="3" xr3:uid="{00000000-0010-0000-0D00-000003000000}" name="Column3" dataDxfId="51"/>
    <tableColumn id="15" xr3:uid="{B07C1BE9-65DD-440C-A28E-D4F34BA30814}" name="Column12" dataDxfId="43"/>
    <tableColumn id="4" xr3:uid="{00000000-0010-0000-0D00-000004000000}" name="Column4" dataDxfId="50"/>
    <tableColumn id="14" xr3:uid="{F6F4237B-8813-4BFD-81ED-A88BF3BFEFB0}" name="Column11" dataDxfId="42"/>
    <tableColumn id="5" xr3:uid="{00000000-0010-0000-0D00-000005000000}" name="Column5" dataDxfId="49"/>
    <tableColumn id="13" xr3:uid="{B5CD62AB-EC45-408A-A2DA-522F4B976DC1}" name="Column10" dataDxfId="41"/>
    <tableColumn id="6" xr3:uid="{00000000-0010-0000-0D00-000006000000}" name="Column6" dataDxfId="48"/>
    <tableColumn id="12" xr3:uid="{76B3852B-4CB9-4B4C-B24D-E8FF3535ED3B}" name="Column8" dataDxfId="40"/>
    <tableColumn id="7" xr3:uid="{00000000-0010-0000-0D00-000007000000}" name="Column7" dataDxfId="47"/>
    <tableColumn id="11" xr3:uid="{4AF92102-A448-4219-BF2C-67A0FDC435E4}" name="Column2" dataDxfId="39"/>
    <tableColumn id="8" xr3:uid="{00000000-0010-0000-0D00-000008000000}" name="303444995.0000" dataDxfId="46"/>
    <tableColumn id="10" xr3:uid="{DAE1F3F5-B18A-4BA3-B125-36B663B5B761}" name="Column1" dataDxfId="38"/>
    <tableColumn id="9" xr3:uid="{00000000-0010-0000-0D00-000009000000}" name="Column9" dataDxfId="4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le15" displayName="Table15" ref="A11:T164" headerRowCount="0" headerRowDxfId="26" dataDxfId="24" totalsRowDxfId="25">
  <tableColumns count="20">
    <tableColumn id="1" xr3:uid="{00000000-0010-0000-0E00-000001000000}" name="پالایش نفت لاوان (شاوان)" dataDxfId="37"/>
    <tableColumn id="2" xr3:uid="{00000000-0010-0000-0E00-000002000000}" name="0" dataDxfId="36"/>
    <tableColumn id="20" xr3:uid="{F66F51BB-9669-4B8E-9123-C1BBBCC8865C}" name="Column15" dataDxfId="23"/>
    <tableColumn id="3" xr3:uid="{00000000-0010-0000-0E00-000003000000}" name="Column3" dataDxfId="35"/>
    <tableColumn id="19" xr3:uid="{BB9B3C90-15A4-4BB1-B271-A0191E28585C}" name="Column14" dataDxfId="22"/>
    <tableColumn id="4" xr3:uid="{00000000-0010-0000-0E00-000004000000}" name="Column4" dataDxfId="34"/>
    <tableColumn id="18" xr3:uid="{CCCECE23-3B93-4AA7-B896-D585A9AD8368}" name="Column13" dataDxfId="21"/>
    <tableColumn id="5" xr3:uid="{00000000-0010-0000-0E00-000005000000}" name="Column5" dataDxfId="33"/>
    <tableColumn id="17" xr3:uid="{68841E64-A0BC-415C-9AC8-A4F4194668CC}" name="Column12" dataDxfId="20"/>
    <tableColumn id="6" xr3:uid="{00000000-0010-0000-0E00-000006000000}" name="0.00" dataDxfId="32"/>
    <tableColumn id="16" xr3:uid="{F9FED377-2F39-401D-A24E-541EE8E11864}" name="Column11" dataDxfId="19"/>
    <tableColumn id="7" xr3:uid="{00000000-0010-0000-0E00-000007000000}" name="Column7" dataDxfId="31"/>
    <tableColumn id="15" xr3:uid="{F99B1BCA-42D2-4D66-8D79-8E8BF9C44C16}" name="Column9" dataDxfId="18"/>
    <tableColumn id="8" xr3:uid="{00000000-0010-0000-0E00-000008000000}" name="Column8" dataDxfId="30"/>
    <tableColumn id="14" xr3:uid="{53A42D5F-A211-45C5-B30B-B840E36EB123}" name="Column6" dataDxfId="17"/>
    <tableColumn id="9" xr3:uid="{00000000-0010-0000-0E00-000009000000}" name="-48940255.0000" dataDxfId="29"/>
    <tableColumn id="13" xr3:uid="{729E35FC-3125-45F2-8B66-84E425266264}" name="Column2" dataDxfId="16"/>
    <tableColumn id="10" xr3:uid="{00000000-0010-0000-0E00-00000A000000}" name="Column10" dataDxfId="28"/>
    <tableColumn id="12" xr3:uid="{99E0DD17-DF03-4E92-860C-6289DD3ECB5F}" name="Column1" dataDxfId="15"/>
    <tableColumn id="11" xr3:uid="{00000000-0010-0000-0E00-00000B000000}" name="-0.01" dataDxfId="2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le16" displayName="Table16" ref="A9:F15" headerRowCount="0" headerRowDxfId="14" dataDxfId="12" totalsRowDxfId="13">
  <tableColumns count="6">
    <tableColumn id="1" xr3:uid="{00000000-0010-0000-0F00-000001000000}" name="حساب وصل  به درگاه" dataDxfId="11"/>
    <tableColumn id="2" xr3:uid="{00000000-0010-0000-0F00-000002000000}" name="1401" dataDxfId="10"/>
    <tableColumn id="3" xr3:uid="{00000000-0010-0000-0F00-000003000000}" name="10095.0000" dataDxfId="9"/>
    <tableColumn id="4" xr3:uid="{00000000-0010-0000-0F00-000004000000}" name="0.37" dataDxfId="8"/>
    <tableColumn id="5" xr3:uid="{00000000-0010-0000-0F00-000005000000}" name="190692.0000" dataDxfId="7"/>
    <tableColumn id="6" xr3:uid="{00000000-0010-0000-0F00-000006000000}" name="7.07" dataDxfId="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le17" displayName="Table17" ref="A8:D10" headerRowCount="0" headerRowDxfId="2" dataDxfId="0" totalsRowDxfId="1">
  <tableColumns count="4">
    <tableColumn id="1" xr3:uid="{00000000-0010-0000-1000-000001000000}" name="سایر درآمدها" dataDxfId="5"/>
    <tableColumn id="2" xr3:uid="{00000000-0010-0000-1000-000002000000}" name="0.0000" dataDxfId="4"/>
    <tableColumn id="4" xr3:uid="{155B21B9-50D4-40CE-AB7D-620368976AEF}" name="Column1"/>
    <tableColumn id="3" xr3:uid="{00000000-0010-0000-1000-000003000000}" name="750156100.0000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9:U12" headerRowCount="0" headerRowDxfId="168" dataDxfId="166" totalsRowDxfId="167">
  <tableColumns count="21">
    <tableColumn id="1" xr3:uid="{00000000-0010-0000-0200-000001000000}" name="اسناد خزانه-م11بودجه02-050720 (اخزا211)" dataDxfId="187"/>
    <tableColumn id="2" xr3:uid="{00000000-0010-0000-0200-000002000000}" name="بلی" dataDxfId="186"/>
    <tableColumn id="3" xr3:uid="{00000000-0010-0000-0200-000003000000}" name="Column3" dataDxfId="185"/>
    <tableColumn id="4" xr3:uid="{00000000-0010-0000-0200-000004000000}" name="1402/12/29" dataDxfId="184"/>
    <tableColumn id="5" xr3:uid="{00000000-0010-0000-0200-000005000000}" name="1405/07/20" dataDxfId="183"/>
    <tableColumn id="6" xr3:uid="{00000000-0010-0000-0200-000006000000}" name="1000000.0000" dataDxfId="182"/>
    <tableColumn id="7" xr3:uid="{00000000-0010-0000-0200-000007000000}" name="0.00000000000000" dataDxfId="181"/>
    <tableColumn id="8" xr3:uid="{00000000-0010-0000-0200-000008000000}" name="6239" dataDxfId="180"/>
    <tableColumn id="9" xr3:uid="{00000000-0010-0000-0200-000009000000}" name="5579240055.0000" dataDxfId="179"/>
    <tableColumn id="21" xr3:uid="{DC8CF4A6-897F-42F9-B3EE-D5F46AA29940}" name="Column2"/>
    <tableColumn id="10" xr3:uid="{00000000-0010-0000-0200-00000A000000}" name="5643224829.0000" dataDxfId="178"/>
    <tableColumn id="11" xr3:uid="{00000000-0010-0000-0200-00000B000000}" name="0" dataDxfId="177"/>
    <tableColumn id="12" xr3:uid="{00000000-0010-0000-0200-00000C000000}" name="0.0000" dataDxfId="176"/>
    <tableColumn id="13" xr3:uid="{00000000-0010-0000-0200-00000D000000}" name="Column13" dataDxfId="175"/>
    <tableColumn id="20" xr3:uid="{5545AD79-3808-4EDC-AEA2-62EEC86F596B}" name="Column1" dataDxfId="165"/>
    <tableColumn id="14" xr3:uid="{00000000-0010-0000-0200-00000E000000}" name="Column14" dataDxfId="174"/>
    <tableColumn id="15" xr3:uid="{00000000-0010-0000-0200-00000F000000}" name="Column15" dataDxfId="173"/>
    <tableColumn id="16" xr3:uid="{00000000-0010-0000-0200-000010000000}" name="Column16" dataDxfId="172"/>
    <tableColumn id="17" xr3:uid="{00000000-0010-0000-0200-000011000000}" name="Column17" dataDxfId="171"/>
    <tableColumn id="18" xr3:uid="{00000000-0010-0000-0200-000012000000}" name="Column18" dataDxfId="170"/>
    <tableColumn id="19" xr3:uid="{00000000-0010-0000-0200-000013000000}" name="0.00" dataDxfId="16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8:J11" headerRowCount="0" headerRowDxfId="158" dataDxfId="156" totalsRowDxfId="157">
  <tableColumns count="10">
    <tableColumn id="1" xr3:uid="{00000000-0010-0000-0600-000001000000}" name="بانک ملت" dataDxfId="164"/>
    <tableColumn id="2" xr3:uid="{00000000-0010-0000-0600-000002000000}" name="3047796.0000" dataDxfId="163"/>
    <tableColumn id="10" xr3:uid="{87EB5613-8D27-45D9-A016-9610DC82F065}" name="Column4"/>
    <tableColumn id="3" xr3:uid="{00000000-0010-0000-0600-000003000000}" name="836004219.0000" dataDxfId="162"/>
    <tableColumn id="9" xr3:uid="{8D451446-786F-44E8-9493-AF8528FB8320}" name="Column3"/>
    <tableColumn id="4" xr3:uid="{00000000-0010-0000-0600-000004000000}" name="835824326.0000" dataDxfId="161"/>
    <tableColumn id="8" xr3:uid="{B7CAF5D6-FBC0-4E16-B959-5270F41307D7}" name="Column2"/>
    <tableColumn id="5" xr3:uid="{00000000-0010-0000-0600-000005000000}" name="3227689.0000" dataDxfId="160"/>
    <tableColumn id="7" xr3:uid="{8F0AB33D-54B1-4E3B-871B-498E5DAA32CD}" name="Column1"/>
    <tableColumn id="6" xr3:uid="{00000000-0010-0000-0600-000006000000}" name="0.00" dataDxfId="15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8" displayName="Table8" ref="A6:H11" headerRowCount="0" headerRowDxfId="150" dataDxfId="148" totalsRowDxfId="149">
  <tableColumns count="8">
    <tableColumn id="1" xr3:uid="{00000000-0010-0000-0700-000001000000}" name="درآمد حاصل از سرمایه­گذاری در سهام و حق تقدم سهام" dataDxfId="147"/>
    <tableColumn id="2" xr3:uid="{00000000-0010-0000-0700-000002000000}" name="1-2" dataDxfId="145"/>
    <tableColumn id="8" xr3:uid="{91763D0D-E9B1-4798-8D6C-58E5634F247B}" name="Column3" dataDxfId="146"/>
    <tableColumn id="3" xr3:uid="{00000000-0010-0000-0700-000003000000}" name="319453921836.0000" dataDxfId="155"/>
    <tableColumn id="7" xr3:uid="{75585011-887B-409C-BE4C-2D910D73872F}" name="Column2" dataDxfId="154"/>
    <tableColumn id="4" xr3:uid="{00000000-0010-0000-0700-000004000000}" name="95.98" dataDxfId="153"/>
    <tableColumn id="6" xr3:uid="{EE7F5C70-B646-415B-919D-6C5239A1AF10}" name="Column1" dataDxfId="152"/>
    <tableColumn id="5" xr3:uid="{00000000-0010-0000-0700-000005000000}" name="47.44" dataDxfId="15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9" displayName="Table9" ref="A7:P26" headerRowCount="0" headerRowDxfId="134" dataDxfId="132" totalsRowDxfId="133">
  <tableColumns count="16">
    <tableColumn id="1" xr3:uid="{00000000-0010-0000-0800-000001000000}" name="سر. پایا تدبیر پارسا (وپایا)" dataDxfId="144"/>
    <tableColumn id="2" xr3:uid="{00000000-0010-0000-0800-000002000000}" name="1404/08/18" dataDxfId="143"/>
    <tableColumn id="3" xr3:uid="{00000000-0010-0000-0800-000003000000}" name="3250000.0000" dataDxfId="142"/>
    <tableColumn id="4" xr3:uid="{00000000-0010-0000-0800-000004000000}" name="170.0000" dataDxfId="141"/>
    <tableColumn id="16" xr3:uid="{19B4EEAA-FFD8-449B-8148-3D217AFFB84B}" name="Column6" dataDxfId="126"/>
    <tableColumn id="5" xr3:uid="{00000000-0010-0000-0800-000005000000}" name="0.0000" dataDxfId="140"/>
    <tableColumn id="15" xr3:uid="{9522AB3E-1155-4114-9273-3EF45A40AC31}" name="Column5" dataDxfId="127"/>
    <tableColumn id="6" xr3:uid="{00000000-0010-0000-0800-000006000000}" name="0" dataDxfId="139"/>
    <tableColumn id="14" xr3:uid="{EBFAB3B2-0569-4A1B-9D66-536F7653271B}" name="Column4" dataDxfId="128"/>
    <tableColumn id="7" xr3:uid="{00000000-0010-0000-0800-000007000000}" name="Column7" dataDxfId="138"/>
    <tableColumn id="13" xr3:uid="{7AED9085-098F-4E81-853D-E020A1900FA5}" name="Column3" dataDxfId="129"/>
    <tableColumn id="8" xr3:uid="{00000000-0010-0000-0800-000008000000}" name="552500000.0000" dataDxfId="137"/>
    <tableColumn id="12" xr3:uid="{F707D65B-F344-4E1A-A723-54FAC3AD4C85}" name="Column2" dataDxfId="130"/>
    <tableColumn id="9" xr3:uid="{00000000-0010-0000-0800-000009000000}" name="Column9" dataDxfId="136"/>
    <tableColumn id="11" xr3:uid="{04122416-1927-4CBD-B675-00B2C2D8291D}" name="Column1" dataDxfId="131"/>
    <tableColumn id="10" xr3:uid="{00000000-0010-0000-0800-00000A000000}" name="Column10" dataDxfId="13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10" displayName="Table10" ref="A7:N13" headerRowCount="0" headerRowDxfId="122" dataDxfId="120" totalsRowDxfId="121">
  <tableColumns count="14">
    <tableColumn id="1" xr3:uid="{00000000-0010-0000-0900-000001000000}" name="حساب بانک خاورمیانه-سپرده بلند مدت" dataDxfId="125"/>
    <tableColumn id="2" xr3:uid="{00000000-0010-0000-0900-000002000000}" name="1405/04/24" dataDxfId="124"/>
    <tableColumn id="3" xr3:uid="{00000000-0010-0000-0900-000003000000}" name="-" dataDxfId="123"/>
    <tableColumn id="4" xr3:uid="{00000000-0010-0000-0900-000004000000}" name="Column4" dataDxfId="119"/>
    <tableColumn id="5" xr3:uid="{00000000-0010-0000-0900-000005000000}" name="0.0000" dataDxfId="118"/>
    <tableColumn id="6" xr3:uid="{00000000-0010-0000-0900-000006000000}" name="Column6" dataDxfId="117"/>
    <tableColumn id="14" xr3:uid="{DD21CCDE-0941-45EF-ACAD-BEFEC823929D}" name="Column5" dataDxfId="116"/>
    <tableColumn id="7" xr3:uid="{00000000-0010-0000-0900-000007000000}" name="Column7" dataDxfId="115"/>
    <tableColumn id="13" xr3:uid="{F7C3CDB5-7B83-4DDA-A583-AAE31E8DE61C}" name="Column3" dataDxfId="114"/>
    <tableColumn id="8" xr3:uid="{00000000-0010-0000-0900-000008000000}" name="403232881.0000" dataDxfId="113"/>
    <tableColumn id="12" xr3:uid="{6D751BAE-692D-4742-B656-1A209B9F15BF}" name="Column2" dataDxfId="112"/>
    <tableColumn id="9" xr3:uid="{00000000-0010-0000-0900-000009000000}" name="1255596.0000" dataDxfId="111"/>
    <tableColumn id="11" xr3:uid="{EEB5CE0E-B476-4244-BF67-A937896F51E2}" name="Column1" dataDxfId="110"/>
    <tableColumn id="10" xr3:uid="{00000000-0010-0000-0900-00000A000000}" name="404488477.0000" dataDxfId="10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le11" displayName="Table11" ref="A7:K13" headerRowCount="0" headerRowDxfId="108" dataDxfId="106" totalsRowDxfId="107">
  <tableColumns count="11">
    <tableColumn id="1" xr3:uid="{00000000-0010-0000-0A00-000001000000}" name="حساب بانک خاورمیانه-سپرده بلند مدت" dataDxfId="105"/>
    <tableColumn id="2" xr3:uid="{00000000-0010-0000-0A00-000002000000}" name="0.0000" dataDxfId="104"/>
    <tableColumn id="3" xr3:uid="{00000000-0010-0000-0A00-000003000000}" name="Column3" dataDxfId="103"/>
    <tableColumn id="11" xr3:uid="{8BFF8E4A-BB1B-468F-BD4E-EC8E1F1E4D35}" name="Column6" dataDxfId="102"/>
    <tableColumn id="4" xr3:uid="{00000000-0010-0000-0A00-000004000000}" name="Column4" dataDxfId="101"/>
    <tableColumn id="10" xr3:uid="{4D6E1B4E-5013-4280-B565-B23096B1BC18}" name="Column5" dataDxfId="100"/>
    <tableColumn id="5" xr3:uid="{00000000-0010-0000-0A00-000005000000}" name="403232881.0000" dataDxfId="99"/>
    <tableColumn id="9" xr3:uid="{6E2BB8B6-B31B-44D0-8A52-B5E3B9C66862}" name="Column2" dataDxfId="98"/>
    <tableColumn id="6" xr3:uid="{00000000-0010-0000-0A00-000006000000}" name="1255596.0000" dataDxfId="97"/>
    <tableColumn id="8" xr3:uid="{8AB70146-64CA-4928-A653-386B09C2AA3F}" name="Column1" dataDxfId="96"/>
    <tableColumn id="7" xr3:uid="{00000000-0010-0000-0A00-000007000000}" name="404488477.0000" dataDxfId="9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le12" displayName="Table12" ref="A7:P162" headerRowCount="0" headerRowDxfId="85" dataDxfId="83" totalsRowDxfId="84">
  <tableColumns count="16">
    <tableColumn id="1" xr3:uid="{00000000-0010-0000-0B00-000001000000}" name="سپید ماکیان (سپید)" dataDxfId="94"/>
    <tableColumn id="2" xr3:uid="{00000000-0010-0000-0B00-000002000000}" name="375000" dataDxfId="93"/>
    <tableColumn id="16" xr3:uid="{B46D7FCD-1523-4E02-A833-E4099D4BE558}" name="Column11" dataDxfId="82"/>
    <tableColumn id="3" xr3:uid="{00000000-0010-0000-0B00-000003000000}" name="10948250737.0000" dataDxfId="92"/>
    <tableColumn id="15" xr3:uid="{3F0B0848-AE6A-4502-84B0-CC0D19792E85}" name="Column10" dataDxfId="81"/>
    <tableColumn id="4" xr3:uid="{00000000-0010-0000-0B00-000004000000}" name="-10528629068.0000" dataDxfId="91"/>
    <tableColumn id="14" xr3:uid="{EB50CE96-4099-4667-BDA4-F41E3CC754BD}" name="Column5" dataDxfId="80"/>
    <tableColumn id="5" xr3:uid="{00000000-0010-0000-0B00-000005000000}" name="419621669.0000" dataDxfId="90"/>
    <tableColumn id="13" xr3:uid="{506C1BD6-A1DB-457B-9456-51AE97C324BC}" name="Column4" dataDxfId="79"/>
    <tableColumn id="6" xr3:uid="{00000000-0010-0000-0B00-000006000000}" name="Column6" dataDxfId="89"/>
    <tableColumn id="12" xr3:uid="{F4C1A69A-4D76-42FC-8E44-8C03DB419F57}" name="Column3" dataDxfId="78"/>
    <tableColumn id="7" xr3:uid="{00000000-0010-0000-0B00-000007000000}" name="Column7" dataDxfId="88"/>
    <tableColumn id="11" xr3:uid="{241C0E26-9336-47FC-BD9C-2709D291152B}" name="Column2" dataDxfId="77"/>
    <tableColumn id="8" xr3:uid="{00000000-0010-0000-0B00-000008000000}" name="Column8" dataDxfId="87"/>
    <tableColumn id="10" xr3:uid="{DC06EEAA-77F1-4B9D-A71E-ADFAAEF420DB}" name="Column1" dataDxfId="76"/>
    <tableColumn id="9" xr3:uid="{00000000-0010-0000-0B00-000009000000}" name="Column9" dataDxfId="8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le13" displayName="Table13" ref="A7:P51" headerRowCount="0" headerRowDxfId="73" dataDxfId="71" totalsRowDxfId="72">
  <tableColumns count="16">
    <tableColumn id="1" xr3:uid="{00000000-0010-0000-0C00-000001000000}" name="فجر انرژی خلیج فارس (بفجر)" dataDxfId="75"/>
    <tableColumn id="2" xr3:uid="{00000000-0010-0000-0C00-000002000000}" name="2550000" dataDxfId="74"/>
    <tableColumn id="16" xr3:uid="{2DC8F1E2-69AC-4989-980C-A15114128CDA}" name="Column9" dataDxfId="70"/>
    <tableColumn id="3" xr3:uid="{00000000-0010-0000-0C00-000003000000}" name="28035596580.0000" dataDxfId="69"/>
    <tableColumn id="15" xr3:uid="{E0C5ABD0-D84D-4253-A506-2A011B0845C4}" name="Column8" dataDxfId="68"/>
    <tableColumn id="4" xr3:uid="{00000000-0010-0000-0C00-000004000000}" name="-29103378328.0000" dataDxfId="67"/>
    <tableColumn id="14" xr3:uid="{5DA0A726-5D9F-455C-9D1C-1345B38033F8}" name="Column5" dataDxfId="66"/>
    <tableColumn id="5" xr3:uid="{00000000-0010-0000-0C00-000005000000}" name="-1067781748.0000" dataDxfId="65"/>
    <tableColumn id="13" xr3:uid="{9EC0C9F2-2D52-4F48-B22D-ABA2CBC293EE}" name="Column4" dataDxfId="64"/>
    <tableColumn id="6" xr3:uid="{00000000-0010-0000-0C00-000006000000}" name="Column6" dataDxfId="63"/>
    <tableColumn id="12" xr3:uid="{26840F3D-D0AF-44A9-B680-A6DA5FC32ED3}" name="Column3" dataDxfId="62"/>
    <tableColumn id="7" xr3:uid="{00000000-0010-0000-0C00-000007000000}" name="Column7" dataDxfId="61"/>
    <tableColumn id="11" xr3:uid="{3F5F0F60-58C9-4C1E-AAC9-BD340D8C116C}" name="Column2" dataDxfId="60"/>
    <tableColumn id="8" xr3:uid="{00000000-0010-0000-0C00-000008000000}" name="-39657812085.0000" dataDxfId="59"/>
    <tableColumn id="10" xr3:uid="{77876A16-B63D-4017-8C85-07F6819452AA}" name="Column1" dataDxfId="58"/>
    <tableColumn id="9" xr3:uid="{00000000-0010-0000-0C00-000009000000}" name="-11622215505.0000" dataDxfId="5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1">
      <a:majorFont>
        <a:latin typeface="B Nazanin"/>
        <a:ea typeface=""/>
        <a:cs typeface=""/>
      </a:majorFont>
      <a:minorFont>
        <a:latin typeface="B Nazani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39"/>
  <sheetViews>
    <sheetView rightToLeft="1" zoomScaleNormal="100" workbookViewId="0">
      <selection activeCell="D36" sqref="D36"/>
    </sheetView>
  </sheetViews>
  <sheetFormatPr defaultColWidth="9" defaultRowHeight="18" x14ac:dyDescent="0.45"/>
  <cols>
    <col min="1" max="1" width="9" style="1" customWidth="1"/>
    <col min="2" max="16384" width="9" style="1"/>
  </cols>
  <sheetData>
    <row r="3" spans="1:17" ht="27.75" x14ac:dyDescent="0.65">
      <c r="D3" s="24" t="s">
        <v>0</v>
      </c>
      <c r="E3" s="25"/>
      <c r="F3" s="25"/>
    </row>
    <row r="6" spans="1:17" ht="15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5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5" customHeight="1" x14ac:dyDescent="0.45">
      <c r="A8" s="3"/>
      <c r="B8" s="3"/>
      <c r="C8" s="3"/>
      <c r="D8" s="3"/>
      <c r="E8" s="3"/>
      <c r="F8" s="3"/>
      <c r="G8" s="3"/>
      <c r="H8" s="3"/>
      <c r="I8" s="3"/>
      <c r="J8" s="2"/>
      <c r="K8" s="2"/>
      <c r="L8" s="2"/>
      <c r="M8" s="2"/>
      <c r="N8" s="2"/>
      <c r="O8" s="2"/>
      <c r="P8" s="2"/>
      <c r="Q8" s="2"/>
    </row>
    <row r="9" spans="1:17" ht="15" customHeight="1" x14ac:dyDescent="0.45">
      <c r="A9" s="3"/>
      <c r="B9" s="3"/>
      <c r="C9" s="3"/>
      <c r="D9" s="3"/>
      <c r="E9" s="3"/>
      <c r="F9" s="3"/>
      <c r="G9" s="3"/>
      <c r="H9" s="3"/>
      <c r="I9" s="3"/>
      <c r="J9" s="2"/>
      <c r="K9" s="2"/>
      <c r="L9" s="2"/>
      <c r="M9" s="2"/>
      <c r="N9" s="2"/>
      <c r="O9" s="2"/>
      <c r="P9" s="2"/>
      <c r="Q9" s="2"/>
    </row>
    <row r="10" spans="1:17" ht="15" customHeight="1" x14ac:dyDescent="0.45">
      <c r="A10" s="3"/>
      <c r="B10" s="3"/>
      <c r="C10" s="3"/>
      <c r="D10" s="3"/>
      <c r="E10" s="3"/>
      <c r="F10" s="3"/>
      <c r="G10" s="3"/>
      <c r="H10" s="3"/>
      <c r="I10" s="3"/>
      <c r="J10" s="2"/>
      <c r="K10" s="2"/>
      <c r="L10" s="2"/>
      <c r="M10" s="2"/>
      <c r="N10" s="2"/>
      <c r="O10" s="2"/>
      <c r="P10" s="2"/>
      <c r="Q10" s="2"/>
    </row>
    <row r="11" spans="1:17" ht="15" customHeight="1" x14ac:dyDescent="0.45">
      <c r="A11" s="3"/>
      <c r="B11" s="3"/>
      <c r="C11" s="3"/>
      <c r="D11" s="3"/>
      <c r="E11" s="3"/>
      <c r="F11" s="3"/>
      <c r="G11" s="3"/>
      <c r="H11" s="3"/>
      <c r="I11" s="3"/>
      <c r="J11" s="2"/>
      <c r="K11" s="2"/>
      <c r="L11" s="2"/>
      <c r="M11" s="2"/>
      <c r="N11" s="2"/>
      <c r="O11" s="2"/>
      <c r="P11" s="2"/>
      <c r="Q11" s="2"/>
    </row>
    <row r="12" spans="1:17" ht="15" customHeight="1" x14ac:dyDescent="0.45">
      <c r="A12" s="3"/>
      <c r="B12" s="3"/>
      <c r="C12" s="3"/>
      <c r="D12" s="3"/>
      <c r="E12" s="3"/>
      <c r="F12" s="3"/>
      <c r="G12" s="3"/>
      <c r="H12" s="3"/>
      <c r="I12" s="3"/>
      <c r="J12" s="2"/>
      <c r="K12" s="2"/>
      <c r="L12" s="2"/>
      <c r="M12" s="2"/>
      <c r="N12" s="2"/>
      <c r="O12" s="2"/>
      <c r="P12" s="2"/>
      <c r="Q12" s="2"/>
    </row>
    <row r="13" spans="1:17" ht="15" customHeight="1" x14ac:dyDescent="0.45">
      <c r="A13" s="3"/>
      <c r="B13" s="3"/>
      <c r="C13" s="3"/>
      <c r="D13" s="3"/>
      <c r="E13" s="3"/>
      <c r="F13" s="3"/>
      <c r="G13" s="3"/>
      <c r="H13" s="3"/>
      <c r="I13" s="3"/>
      <c r="J13" s="2"/>
      <c r="K13" s="2"/>
      <c r="L13" s="2"/>
      <c r="M13" s="2"/>
      <c r="N13" s="2"/>
      <c r="O13" s="2"/>
      <c r="P13" s="2"/>
      <c r="Q13" s="2"/>
    </row>
    <row r="14" spans="1:17" ht="15" customHeight="1" x14ac:dyDescent="0.45">
      <c r="A14" s="3"/>
      <c r="B14" s="3"/>
      <c r="C14" s="3"/>
      <c r="D14" s="3"/>
      <c r="E14" s="3"/>
      <c r="F14" s="3"/>
      <c r="G14" s="3"/>
      <c r="H14" s="3"/>
      <c r="I14" s="3"/>
      <c r="J14" s="2"/>
      <c r="K14" s="2"/>
      <c r="L14" s="2"/>
      <c r="M14" s="2"/>
      <c r="N14" s="2"/>
      <c r="O14" s="2"/>
      <c r="P14" s="2"/>
      <c r="Q14" s="2"/>
    </row>
    <row r="15" spans="1:17" ht="15" customHeight="1" x14ac:dyDescent="0.45">
      <c r="A15" s="20" t="s">
        <v>1</v>
      </c>
      <c r="B15" s="21"/>
      <c r="C15" s="21"/>
      <c r="D15" s="21"/>
      <c r="E15" s="21"/>
      <c r="F15" s="21"/>
      <c r="G15" s="21"/>
      <c r="H15" s="21"/>
      <c r="I15" s="21"/>
      <c r="J15" s="2"/>
      <c r="K15" s="2"/>
      <c r="L15" s="2"/>
      <c r="M15" s="2"/>
      <c r="N15" s="2"/>
      <c r="O15" s="2"/>
      <c r="P15" s="2"/>
      <c r="Q15" s="2"/>
    </row>
    <row r="16" spans="1:17" ht="15" customHeight="1" x14ac:dyDescent="0.45">
      <c r="A16" s="21"/>
      <c r="B16" s="21"/>
      <c r="C16" s="21"/>
      <c r="D16" s="21"/>
      <c r="E16" s="21"/>
      <c r="F16" s="21"/>
      <c r="G16" s="21"/>
      <c r="H16" s="21"/>
      <c r="I16" s="21"/>
    </row>
    <row r="17" spans="1:9" ht="15" customHeight="1" x14ac:dyDescent="0.45">
      <c r="A17" s="22" t="s">
        <v>2</v>
      </c>
      <c r="B17" s="23"/>
      <c r="C17" s="23"/>
      <c r="D17" s="23"/>
      <c r="E17" s="23"/>
      <c r="F17" s="23"/>
      <c r="G17" s="23"/>
      <c r="H17" s="23"/>
      <c r="I17" s="23"/>
    </row>
    <row r="18" spans="1:9" ht="15" customHeight="1" x14ac:dyDescent="0.45">
      <c r="A18" s="23"/>
      <c r="B18" s="23"/>
      <c r="C18" s="23"/>
      <c r="D18" s="23"/>
      <c r="E18" s="23"/>
      <c r="F18" s="23"/>
      <c r="G18" s="23"/>
      <c r="H18" s="23"/>
      <c r="I18" s="23"/>
    </row>
    <row r="19" spans="1:9" ht="15" customHeight="1" x14ac:dyDescent="0.45">
      <c r="A19" s="23"/>
      <c r="B19" s="23"/>
      <c r="C19" s="23"/>
      <c r="D19" s="23"/>
      <c r="E19" s="23"/>
      <c r="F19" s="23"/>
      <c r="G19" s="23"/>
      <c r="H19" s="23"/>
      <c r="I19" s="23"/>
    </row>
    <row r="20" spans="1:9" ht="15" customHeight="1" x14ac:dyDescent="0.45">
      <c r="A20" s="22" t="s">
        <v>3</v>
      </c>
      <c r="B20" s="23"/>
      <c r="C20" s="23"/>
      <c r="D20" s="23"/>
      <c r="E20" s="23"/>
      <c r="F20" s="23"/>
      <c r="G20" s="23"/>
      <c r="H20" s="23"/>
      <c r="I20" s="23"/>
    </row>
    <row r="21" spans="1:9" ht="15" customHeight="1" x14ac:dyDescent="0.45">
      <c r="A21" s="23"/>
      <c r="B21" s="23"/>
      <c r="C21" s="23"/>
      <c r="D21" s="23"/>
      <c r="E21" s="23"/>
      <c r="F21" s="23"/>
      <c r="G21" s="23"/>
      <c r="H21" s="23"/>
      <c r="I21" s="23"/>
    </row>
    <row r="22" spans="1:9" ht="15" customHeight="1" x14ac:dyDescent="0.45">
      <c r="A22" s="23"/>
      <c r="B22" s="23"/>
      <c r="C22" s="23"/>
      <c r="D22" s="23"/>
      <c r="E22" s="23"/>
      <c r="F22" s="23"/>
      <c r="G22" s="23"/>
      <c r="H22" s="23"/>
      <c r="I22" s="23"/>
    </row>
    <row r="23" spans="1:9" ht="15" customHeight="1" x14ac:dyDescent="0.45">
      <c r="A23" s="23"/>
      <c r="B23" s="23"/>
      <c r="C23" s="23"/>
      <c r="D23" s="23"/>
      <c r="E23" s="23"/>
      <c r="F23" s="23"/>
      <c r="G23" s="23"/>
      <c r="H23" s="23"/>
      <c r="I23" s="23"/>
    </row>
    <row r="24" spans="1:9" ht="15" customHeight="1" x14ac:dyDescent="0.45">
      <c r="A24" s="3"/>
      <c r="B24" s="3"/>
      <c r="C24" s="3"/>
      <c r="D24" s="3"/>
      <c r="E24" s="3"/>
      <c r="F24" s="3"/>
      <c r="G24" s="3"/>
      <c r="H24" s="3"/>
      <c r="I24" s="3"/>
    </row>
    <row r="37" spans="6:8" x14ac:dyDescent="0.45">
      <c r="F37" s="18" t="s">
        <v>4</v>
      </c>
      <c r="G37" s="19"/>
      <c r="H37" s="19"/>
    </row>
    <row r="38" spans="6:8" x14ac:dyDescent="0.45">
      <c r="F38" s="19"/>
      <c r="G38" s="19"/>
      <c r="H38" s="19"/>
    </row>
    <row r="39" spans="6:8" x14ac:dyDescent="0.45">
      <c r="F39" s="19"/>
      <c r="G39" s="19"/>
      <c r="H39" s="19"/>
    </row>
  </sheetData>
  <mergeCells count="5">
    <mergeCell ref="F37:H39"/>
    <mergeCell ref="A15:I16"/>
    <mergeCell ref="A17:I19"/>
    <mergeCell ref="A20:I23"/>
    <mergeCell ref="D3:F3"/>
  </mergeCells>
  <pageMargins left="0.7" right="0.7" top="0.75" bottom="0.75" header="0.3" footer="0.3"/>
  <pageSetup orientation="portrait" verticalDpi="0"/>
  <headerFooter differentOddEven="1"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5"/>
  <sheetViews>
    <sheetView rightToLeft="1" zoomScaleNormal="100" zoomScaleSheetLayoutView="106" workbookViewId="0">
      <selection activeCell="F6" sqref="F6"/>
    </sheetView>
  </sheetViews>
  <sheetFormatPr defaultColWidth="9" defaultRowHeight="18.75" x14ac:dyDescent="0.45"/>
  <cols>
    <col min="1" max="1" width="37.140625" style="33" bestFit="1" customWidth="1"/>
    <col min="2" max="2" width="13" style="33" customWidth="1"/>
    <col min="3" max="3" width="3.85546875" style="51" customWidth="1"/>
    <col min="4" max="4" width="20" style="33" bestFit="1" customWidth="1"/>
    <col min="5" max="5" width="3.85546875" style="51" customWidth="1"/>
    <col min="6" max="6" width="20.28515625" style="33" bestFit="1" customWidth="1"/>
    <col min="7" max="7" width="3.85546875" style="51" customWidth="1"/>
    <col min="8" max="8" width="28.42578125" style="33" customWidth="1"/>
    <col min="9" max="9" width="3.85546875" style="51" customWidth="1"/>
    <col min="10" max="10" width="13" style="33" customWidth="1"/>
    <col min="11" max="11" width="3.85546875" style="51" customWidth="1"/>
    <col min="12" max="12" width="20" style="33" bestFit="1" customWidth="1"/>
    <col min="13" max="13" width="3.85546875" style="51" customWidth="1"/>
    <col min="14" max="14" width="21.140625" style="33" bestFit="1" customWidth="1"/>
    <col min="15" max="15" width="3.85546875" style="51" customWidth="1"/>
    <col min="16" max="16" width="28.42578125" style="33" customWidth="1"/>
    <col min="17" max="17" width="9" style="28" customWidth="1"/>
    <col min="18" max="16384" width="9" style="28"/>
  </cols>
  <sheetData>
    <row r="1" spans="1:16" ht="21" x14ac:dyDescent="0.4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1" x14ac:dyDescent="0.45">
      <c r="A2" s="27" t="s">
        <v>99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1" x14ac:dyDescent="0.45">
      <c r="A3" s="27" t="s">
        <v>100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1" x14ac:dyDescent="0.45">
      <c r="A4" s="34" t="s">
        <v>285</v>
      </c>
      <c r="B4" s="34"/>
      <c r="C4" s="34"/>
      <c r="D4" s="34"/>
      <c r="E4" s="34"/>
      <c r="F4" s="34"/>
      <c r="G4" s="90"/>
      <c r="H4" s="67"/>
      <c r="I4" s="82"/>
      <c r="J4" s="67"/>
      <c r="K4" s="82"/>
      <c r="L4" s="67"/>
      <c r="M4" s="82"/>
      <c r="N4" s="67"/>
      <c r="O4" s="82"/>
      <c r="P4" s="67"/>
    </row>
    <row r="5" spans="1:16" ht="16.5" customHeight="1" x14ac:dyDescent="0.45">
      <c r="A5" s="67"/>
      <c r="B5" s="37" t="s">
        <v>118</v>
      </c>
      <c r="C5" s="37"/>
      <c r="D5" s="37"/>
      <c r="E5" s="37"/>
      <c r="F5" s="37"/>
      <c r="G5" s="37"/>
      <c r="H5" s="37"/>
      <c r="I5" s="47"/>
      <c r="J5" s="36" t="s">
        <v>119</v>
      </c>
      <c r="K5" s="36"/>
      <c r="L5" s="36"/>
      <c r="M5" s="36"/>
      <c r="N5" s="36"/>
      <c r="O5" s="36"/>
      <c r="P5" s="36"/>
    </row>
    <row r="6" spans="1:16" ht="53.25" customHeight="1" x14ac:dyDescent="0.45">
      <c r="A6" s="46" t="s">
        <v>102</v>
      </c>
      <c r="B6" s="41" t="s">
        <v>14</v>
      </c>
      <c r="C6" s="47"/>
      <c r="D6" s="41" t="s">
        <v>16</v>
      </c>
      <c r="E6" s="47"/>
      <c r="F6" s="41" t="s">
        <v>162</v>
      </c>
      <c r="G6" s="47"/>
      <c r="H6" s="89" t="s">
        <v>286</v>
      </c>
      <c r="I6" s="91"/>
      <c r="J6" s="41" t="s">
        <v>14</v>
      </c>
      <c r="K6" s="47"/>
      <c r="L6" s="41" t="s">
        <v>16</v>
      </c>
      <c r="M6" s="47"/>
      <c r="N6" s="41" t="s">
        <v>162</v>
      </c>
      <c r="O6" s="47"/>
      <c r="P6" s="89" t="s">
        <v>286</v>
      </c>
    </row>
    <row r="7" spans="1:16" ht="23.1" customHeight="1" x14ac:dyDescent="0.45">
      <c r="A7" s="30" t="s">
        <v>23</v>
      </c>
      <c r="B7" s="31">
        <v>2550000</v>
      </c>
      <c r="C7" s="50"/>
      <c r="D7" s="31">
        <v>28035596580</v>
      </c>
      <c r="E7" s="50"/>
      <c r="F7" s="31">
        <v>-29103378328</v>
      </c>
      <c r="G7" s="50"/>
      <c r="H7" s="31">
        <v>-1067781748</v>
      </c>
      <c r="I7" s="50"/>
      <c r="J7" s="31">
        <v>2550000</v>
      </c>
      <c r="K7" s="50"/>
      <c r="L7" s="31">
        <v>28035596580</v>
      </c>
      <c r="M7" s="50"/>
      <c r="N7" s="31">
        <v>-39657812085</v>
      </c>
      <c r="O7" s="50"/>
      <c r="P7" s="31">
        <v>-11622215505</v>
      </c>
    </row>
    <row r="8" spans="1:16" ht="23.1" customHeight="1" x14ac:dyDescent="0.45">
      <c r="A8" s="30" t="s">
        <v>24</v>
      </c>
      <c r="B8" s="31">
        <v>1000000</v>
      </c>
      <c r="C8" s="50"/>
      <c r="D8" s="31">
        <v>9089193200</v>
      </c>
      <c r="E8" s="50"/>
      <c r="F8" s="31">
        <v>-9786373145</v>
      </c>
      <c r="G8" s="50"/>
      <c r="H8" s="31">
        <v>-697179945</v>
      </c>
      <c r="I8" s="50"/>
      <c r="J8" s="31">
        <v>1000000</v>
      </c>
      <c r="K8" s="50"/>
      <c r="L8" s="31">
        <v>9089193200</v>
      </c>
      <c r="M8" s="50"/>
      <c r="N8" s="31">
        <v>-9956453520</v>
      </c>
      <c r="O8" s="50"/>
      <c r="P8" s="31">
        <v>-867260320</v>
      </c>
    </row>
    <row r="9" spans="1:16" ht="23.1" customHeight="1" x14ac:dyDescent="0.45">
      <c r="A9" s="30" t="s">
        <v>25</v>
      </c>
      <c r="B9" s="31">
        <v>4200000</v>
      </c>
      <c r="C9" s="50"/>
      <c r="D9" s="31">
        <v>17920396200</v>
      </c>
      <c r="E9" s="50"/>
      <c r="F9" s="31">
        <v>-21171072720</v>
      </c>
      <c r="G9" s="50"/>
      <c r="H9" s="31">
        <v>-3250676520</v>
      </c>
      <c r="I9" s="50"/>
      <c r="J9" s="31">
        <v>4200000</v>
      </c>
      <c r="K9" s="50"/>
      <c r="L9" s="31">
        <v>17920396200</v>
      </c>
      <c r="M9" s="50"/>
      <c r="N9" s="31">
        <v>-23417590969</v>
      </c>
      <c r="O9" s="50"/>
      <c r="P9" s="31">
        <v>-5497194769</v>
      </c>
    </row>
    <row r="10" spans="1:16" ht="23.1" customHeight="1" x14ac:dyDescent="0.45">
      <c r="A10" s="30" t="s">
        <v>26</v>
      </c>
      <c r="B10" s="31">
        <v>0</v>
      </c>
      <c r="C10" s="50"/>
      <c r="D10" s="31">
        <v>0</v>
      </c>
      <c r="E10" s="50"/>
      <c r="F10" s="31">
        <v>-14160662522</v>
      </c>
      <c r="G10" s="50"/>
      <c r="H10" s="31">
        <v>-14160662522</v>
      </c>
      <c r="I10" s="50"/>
      <c r="J10" s="31">
        <v>0</v>
      </c>
      <c r="K10" s="50"/>
      <c r="L10" s="31">
        <v>0</v>
      </c>
      <c r="M10" s="50"/>
      <c r="N10" s="31">
        <v>0</v>
      </c>
      <c r="O10" s="50"/>
      <c r="P10" s="31">
        <v>0</v>
      </c>
    </row>
    <row r="11" spans="1:16" ht="23.1" customHeight="1" x14ac:dyDescent="0.45">
      <c r="A11" s="30" t="s">
        <v>27</v>
      </c>
      <c r="B11" s="31">
        <v>0</v>
      </c>
      <c r="C11" s="50"/>
      <c r="D11" s="31">
        <v>0</v>
      </c>
      <c r="E11" s="50"/>
      <c r="F11" s="31">
        <v>-175601169</v>
      </c>
      <c r="G11" s="50"/>
      <c r="H11" s="31">
        <v>-175601169</v>
      </c>
      <c r="I11" s="50"/>
      <c r="J11" s="31">
        <v>0</v>
      </c>
      <c r="K11" s="50"/>
      <c r="L11" s="31">
        <v>0</v>
      </c>
      <c r="M11" s="50"/>
      <c r="N11" s="31">
        <v>0</v>
      </c>
      <c r="O11" s="50"/>
      <c r="P11" s="31">
        <v>0</v>
      </c>
    </row>
    <row r="12" spans="1:16" ht="23.1" customHeight="1" x14ac:dyDescent="0.45">
      <c r="A12" s="30" t="s">
        <v>28</v>
      </c>
      <c r="B12" s="31">
        <v>400000</v>
      </c>
      <c r="C12" s="50"/>
      <c r="D12" s="31">
        <v>758094280</v>
      </c>
      <c r="E12" s="50"/>
      <c r="F12" s="31">
        <v>-854939833</v>
      </c>
      <c r="G12" s="50"/>
      <c r="H12" s="31">
        <v>-96845553</v>
      </c>
      <c r="I12" s="50"/>
      <c r="J12" s="31">
        <v>400000</v>
      </c>
      <c r="K12" s="50"/>
      <c r="L12" s="31">
        <v>758094280</v>
      </c>
      <c r="M12" s="50"/>
      <c r="N12" s="31">
        <v>-814163157</v>
      </c>
      <c r="O12" s="50"/>
      <c r="P12" s="31">
        <v>-56068877</v>
      </c>
    </row>
    <row r="13" spans="1:16" ht="23.1" customHeight="1" x14ac:dyDescent="0.45">
      <c r="A13" s="30" t="s">
        <v>29</v>
      </c>
      <c r="B13" s="31">
        <v>1000000</v>
      </c>
      <c r="C13" s="50"/>
      <c r="D13" s="31">
        <v>4862123000</v>
      </c>
      <c r="E13" s="50"/>
      <c r="F13" s="31">
        <v>-6442421538</v>
      </c>
      <c r="G13" s="50"/>
      <c r="H13" s="31">
        <v>-1580298538</v>
      </c>
      <c r="I13" s="50"/>
      <c r="J13" s="31">
        <v>1000000</v>
      </c>
      <c r="K13" s="50"/>
      <c r="L13" s="31">
        <v>4862123000</v>
      </c>
      <c r="M13" s="50"/>
      <c r="N13" s="31">
        <v>-6046063895</v>
      </c>
      <c r="O13" s="50"/>
      <c r="P13" s="31">
        <v>-1183940895</v>
      </c>
    </row>
    <row r="14" spans="1:16" ht="23.1" customHeight="1" x14ac:dyDescent="0.45">
      <c r="A14" s="30" t="s">
        <v>30</v>
      </c>
      <c r="B14" s="31">
        <v>5040482</v>
      </c>
      <c r="C14" s="50"/>
      <c r="D14" s="31">
        <v>63619322628</v>
      </c>
      <c r="E14" s="50"/>
      <c r="F14" s="31">
        <v>-58313822083</v>
      </c>
      <c r="G14" s="50"/>
      <c r="H14" s="31">
        <v>5305500545</v>
      </c>
      <c r="I14" s="50"/>
      <c r="J14" s="31">
        <v>5040482</v>
      </c>
      <c r="K14" s="50"/>
      <c r="L14" s="31">
        <v>63619322628</v>
      </c>
      <c r="M14" s="50"/>
      <c r="N14" s="31">
        <v>-58313822083</v>
      </c>
      <c r="O14" s="50"/>
      <c r="P14" s="31">
        <v>5305500545</v>
      </c>
    </row>
    <row r="15" spans="1:16" ht="23.1" customHeight="1" x14ac:dyDescent="0.45">
      <c r="A15" s="30" t="s">
        <v>31</v>
      </c>
      <c r="B15" s="31">
        <v>0</v>
      </c>
      <c r="C15" s="50"/>
      <c r="D15" s="31">
        <v>0</v>
      </c>
      <c r="E15" s="50"/>
      <c r="F15" s="31">
        <v>-166071596</v>
      </c>
      <c r="G15" s="50"/>
      <c r="H15" s="31">
        <v>-166071596</v>
      </c>
      <c r="I15" s="50"/>
      <c r="J15" s="31">
        <v>0</v>
      </c>
      <c r="K15" s="50"/>
      <c r="L15" s="31">
        <v>0</v>
      </c>
      <c r="M15" s="50"/>
      <c r="N15" s="31">
        <v>0</v>
      </c>
      <c r="O15" s="50"/>
      <c r="P15" s="31">
        <v>0</v>
      </c>
    </row>
    <row r="16" spans="1:16" ht="23.1" customHeight="1" x14ac:dyDescent="0.45">
      <c r="A16" s="30" t="s">
        <v>32</v>
      </c>
      <c r="B16" s="31">
        <v>13033000</v>
      </c>
      <c r="C16" s="50"/>
      <c r="D16" s="31">
        <v>67894338279</v>
      </c>
      <c r="E16" s="50"/>
      <c r="F16" s="31">
        <v>-51116567652</v>
      </c>
      <c r="G16" s="50"/>
      <c r="H16" s="31">
        <v>16777770627</v>
      </c>
      <c r="I16" s="50"/>
      <c r="J16" s="31">
        <v>13033000</v>
      </c>
      <c r="K16" s="50"/>
      <c r="L16" s="31">
        <v>67894338279</v>
      </c>
      <c r="M16" s="50"/>
      <c r="N16" s="31">
        <v>-36447156217</v>
      </c>
      <c r="O16" s="50"/>
      <c r="P16" s="31">
        <v>31447182062</v>
      </c>
    </row>
    <row r="17" spans="1:16" ht="23.1" customHeight="1" x14ac:dyDescent="0.45">
      <c r="A17" s="30" t="s">
        <v>33</v>
      </c>
      <c r="B17" s="31">
        <v>1179775</v>
      </c>
      <c r="C17" s="50"/>
      <c r="D17" s="31">
        <v>2326092163</v>
      </c>
      <c r="E17" s="50"/>
      <c r="F17" s="31">
        <v>-2607049444</v>
      </c>
      <c r="G17" s="50"/>
      <c r="H17" s="31">
        <v>-280957281</v>
      </c>
      <c r="I17" s="50"/>
      <c r="J17" s="31">
        <v>1179775</v>
      </c>
      <c r="K17" s="50"/>
      <c r="L17" s="31">
        <v>2326092163</v>
      </c>
      <c r="M17" s="50"/>
      <c r="N17" s="31">
        <v>-2687621366</v>
      </c>
      <c r="O17" s="50"/>
      <c r="P17" s="31">
        <v>-361529203</v>
      </c>
    </row>
    <row r="18" spans="1:16" ht="23.1" customHeight="1" x14ac:dyDescent="0.45">
      <c r="A18" s="30" t="s">
        <v>34</v>
      </c>
      <c r="B18" s="31">
        <v>0</v>
      </c>
      <c r="C18" s="50"/>
      <c r="D18" s="31">
        <v>0</v>
      </c>
      <c r="E18" s="50"/>
      <c r="F18" s="31">
        <v>-6139616633</v>
      </c>
      <c r="G18" s="50"/>
      <c r="H18" s="31">
        <v>-6139616633</v>
      </c>
      <c r="I18" s="50"/>
      <c r="J18" s="31">
        <v>0</v>
      </c>
      <c r="K18" s="50"/>
      <c r="L18" s="31">
        <v>0</v>
      </c>
      <c r="M18" s="50"/>
      <c r="N18" s="31">
        <v>0</v>
      </c>
      <c r="O18" s="50"/>
      <c r="P18" s="31">
        <v>0</v>
      </c>
    </row>
    <row r="19" spans="1:16" ht="23.1" customHeight="1" x14ac:dyDescent="0.45">
      <c r="A19" s="30" t="s">
        <v>35</v>
      </c>
      <c r="B19" s="31">
        <v>1679465</v>
      </c>
      <c r="C19" s="50"/>
      <c r="D19" s="31">
        <v>2981337617</v>
      </c>
      <c r="E19" s="50"/>
      <c r="F19" s="31">
        <v>-6442673082</v>
      </c>
      <c r="G19" s="50"/>
      <c r="H19" s="31">
        <v>-3461335465</v>
      </c>
      <c r="I19" s="50"/>
      <c r="J19" s="31">
        <v>1679465</v>
      </c>
      <c r="K19" s="50"/>
      <c r="L19" s="31">
        <v>2981337617</v>
      </c>
      <c r="M19" s="50"/>
      <c r="N19" s="31">
        <v>-2964880217</v>
      </c>
      <c r="O19" s="50"/>
      <c r="P19" s="31">
        <v>16457400</v>
      </c>
    </row>
    <row r="20" spans="1:16" ht="23.1" customHeight="1" x14ac:dyDescent="0.45">
      <c r="A20" s="30" t="s">
        <v>36</v>
      </c>
      <c r="B20" s="31">
        <v>1000000</v>
      </c>
      <c r="C20" s="50"/>
      <c r="D20" s="31">
        <v>4713282500</v>
      </c>
      <c r="E20" s="50"/>
      <c r="F20" s="31">
        <v>-5450469341</v>
      </c>
      <c r="G20" s="50"/>
      <c r="H20" s="31">
        <v>-737186841</v>
      </c>
      <c r="I20" s="50"/>
      <c r="J20" s="31">
        <v>1000000</v>
      </c>
      <c r="K20" s="50"/>
      <c r="L20" s="31">
        <v>4713282500</v>
      </c>
      <c r="M20" s="50"/>
      <c r="N20" s="31">
        <v>-5450469341</v>
      </c>
      <c r="O20" s="50"/>
      <c r="P20" s="31">
        <v>-737186841</v>
      </c>
    </row>
    <row r="21" spans="1:16" ht="23.1" customHeight="1" x14ac:dyDescent="0.45">
      <c r="A21" s="30" t="s">
        <v>37</v>
      </c>
      <c r="B21" s="31">
        <v>0</v>
      </c>
      <c r="C21" s="50"/>
      <c r="D21" s="31">
        <v>0</v>
      </c>
      <c r="E21" s="50"/>
      <c r="F21" s="31">
        <v>130762994</v>
      </c>
      <c r="G21" s="50"/>
      <c r="H21" s="31">
        <v>130762994</v>
      </c>
      <c r="I21" s="50"/>
      <c r="J21" s="31">
        <v>0</v>
      </c>
      <c r="K21" s="50"/>
      <c r="L21" s="31">
        <v>0</v>
      </c>
      <c r="M21" s="50"/>
      <c r="N21" s="31">
        <v>0</v>
      </c>
      <c r="O21" s="50"/>
      <c r="P21" s="31">
        <v>0</v>
      </c>
    </row>
    <row r="22" spans="1:16" ht="23.1" customHeight="1" x14ac:dyDescent="0.45">
      <c r="A22" s="30" t="s">
        <v>38</v>
      </c>
      <c r="B22" s="31">
        <v>11600000</v>
      </c>
      <c r="C22" s="50"/>
      <c r="D22" s="31">
        <v>32067784953</v>
      </c>
      <c r="E22" s="50"/>
      <c r="F22" s="31">
        <v>-30076497517</v>
      </c>
      <c r="G22" s="50"/>
      <c r="H22" s="31">
        <v>1991287436</v>
      </c>
      <c r="I22" s="50"/>
      <c r="J22" s="31">
        <v>11600000</v>
      </c>
      <c r="K22" s="50"/>
      <c r="L22" s="31">
        <v>32067784953</v>
      </c>
      <c r="M22" s="50"/>
      <c r="N22" s="31">
        <v>-26577273798</v>
      </c>
      <c r="O22" s="50"/>
      <c r="P22" s="31">
        <v>5490511155</v>
      </c>
    </row>
    <row r="23" spans="1:16" ht="23.1" customHeight="1" x14ac:dyDescent="0.45">
      <c r="A23" s="30" t="s">
        <v>39</v>
      </c>
      <c r="B23" s="31">
        <v>0</v>
      </c>
      <c r="C23" s="50"/>
      <c r="D23" s="31">
        <v>0</v>
      </c>
      <c r="E23" s="50"/>
      <c r="F23" s="31">
        <v>-284055591</v>
      </c>
      <c r="G23" s="50"/>
      <c r="H23" s="31">
        <v>-284055591</v>
      </c>
      <c r="I23" s="50"/>
      <c r="J23" s="31">
        <v>0</v>
      </c>
      <c r="K23" s="50"/>
      <c r="L23" s="31">
        <v>0</v>
      </c>
      <c r="M23" s="50"/>
      <c r="N23" s="31">
        <v>0</v>
      </c>
      <c r="O23" s="50"/>
      <c r="P23" s="31">
        <v>0</v>
      </c>
    </row>
    <row r="24" spans="1:16" ht="23.1" customHeight="1" x14ac:dyDescent="0.45">
      <c r="A24" s="30" t="s">
        <v>40</v>
      </c>
      <c r="B24" s="31">
        <v>651922</v>
      </c>
      <c r="C24" s="50"/>
      <c r="D24" s="31">
        <v>36613557593</v>
      </c>
      <c r="E24" s="50"/>
      <c r="F24" s="31">
        <v>-40834062125</v>
      </c>
      <c r="G24" s="50"/>
      <c r="H24" s="31">
        <v>-4220504532</v>
      </c>
      <c r="I24" s="50"/>
      <c r="J24" s="31">
        <v>651922</v>
      </c>
      <c r="K24" s="50"/>
      <c r="L24" s="31">
        <v>36613557593</v>
      </c>
      <c r="M24" s="50"/>
      <c r="N24" s="31">
        <v>-41140640241</v>
      </c>
      <c r="O24" s="50"/>
      <c r="P24" s="31">
        <v>-4527082648</v>
      </c>
    </row>
    <row r="25" spans="1:16" ht="23.1" customHeight="1" x14ac:dyDescent="0.45">
      <c r="A25" s="30" t="s">
        <v>41</v>
      </c>
      <c r="B25" s="31">
        <v>20000000</v>
      </c>
      <c r="C25" s="50"/>
      <c r="D25" s="31">
        <v>48879220200</v>
      </c>
      <c r="E25" s="50"/>
      <c r="F25" s="31">
        <v>-48204476600</v>
      </c>
      <c r="G25" s="50"/>
      <c r="H25" s="31">
        <v>674743600</v>
      </c>
      <c r="I25" s="50"/>
      <c r="J25" s="31">
        <v>20000000</v>
      </c>
      <c r="K25" s="50"/>
      <c r="L25" s="31">
        <v>48879220200</v>
      </c>
      <c r="M25" s="50"/>
      <c r="N25" s="31">
        <v>-47293187083</v>
      </c>
      <c r="O25" s="50"/>
      <c r="P25" s="31">
        <v>1586033117</v>
      </c>
    </row>
    <row r="26" spans="1:16" ht="23.1" customHeight="1" x14ac:dyDescent="0.45">
      <c r="A26" s="30" t="s">
        <v>42</v>
      </c>
      <c r="B26" s="31">
        <v>16000000</v>
      </c>
      <c r="C26" s="50"/>
      <c r="D26" s="31">
        <v>15844567360</v>
      </c>
      <c r="E26" s="50"/>
      <c r="F26" s="31">
        <v>-16439820270</v>
      </c>
      <c r="G26" s="50"/>
      <c r="H26" s="31">
        <v>-595252910</v>
      </c>
      <c r="I26" s="50"/>
      <c r="J26" s="31">
        <v>16000000</v>
      </c>
      <c r="K26" s="50"/>
      <c r="L26" s="31">
        <v>15844567360</v>
      </c>
      <c r="M26" s="50"/>
      <c r="N26" s="31">
        <v>-16439820270</v>
      </c>
      <c r="O26" s="50"/>
      <c r="P26" s="31">
        <v>-595252910</v>
      </c>
    </row>
    <row r="27" spans="1:16" ht="23.1" customHeight="1" x14ac:dyDescent="0.45">
      <c r="A27" s="30" t="s">
        <v>43</v>
      </c>
      <c r="B27" s="31">
        <v>1300000</v>
      </c>
      <c r="C27" s="50"/>
      <c r="D27" s="31">
        <v>9145752590</v>
      </c>
      <c r="E27" s="50"/>
      <c r="F27" s="31">
        <v>-9923604088</v>
      </c>
      <c r="G27" s="50"/>
      <c r="H27" s="31">
        <v>-777851498</v>
      </c>
      <c r="I27" s="50"/>
      <c r="J27" s="31">
        <v>1300000</v>
      </c>
      <c r="K27" s="50"/>
      <c r="L27" s="31">
        <v>9145752590</v>
      </c>
      <c r="M27" s="50"/>
      <c r="N27" s="31">
        <v>-10043672817</v>
      </c>
      <c r="O27" s="50"/>
      <c r="P27" s="31">
        <v>-897920227</v>
      </c>
    </row>
    <row r="28" spans="1:16" ht="23.1" customHeight="1" x14ac:dyDescent="0.45">
      <c r="A28" s="30" t="s">
        <v>44</v>
      </c>
      <c r="B28" s="31">
        <v>0</v>
      </c>
      <c r="C28" s="50"/>
      <c r="D28" s="31">
        <v>0</v>
      </c>
      <c r="E28" s="50"/>
      <c r="F28" s="31">
        <v>-6935937034</v>
      </c>
      <c r="G28" s="50"/>
      <c r="H28" s="31">
        <v>-6935937034</v>
      </c>
      <c r="I28" s="50"/>
      <c r="J28" s="31">
        <v>0</v>
      </c>
      <c r="K28" s="50"/>
      <c r="L28" s="31">
        <v>0</v>
      </c>
      <c r="M28" s="50"/>
      <c r="N28" s="31">
        <v>0</v>
      </c>
      <c r="O28" s="50"/>
      <c r="P28" s="31">
        <v>0</v>
      </c>
    </row>
    <row r="29" spans="1:16" ht="23.1" customHeight="1" x14ac:dyDescent="0.45">
      <c r="A29" s="30" t="s">
        <v>45</v>
      </c>
      <c r="B29" s="31">
        <v>1500000</v>
      </c>
      <c r="C29" s="50"/>
      <c r="D29" s="31">
        <v>75700278300</v>
      </c>
      <c r="E29" s="50"/>
      <c r="F29" s="31">
        <v>-77493186196</v>
      </c>
      <c r="G29" s="50"/>
      <c r="H29" s="31">
        <v>-1792907896</v>
      </c>
      <c r="I29" s="50"/>
      <c r="J29" s="31">
        <v>1500000</v>
      </c>
      <c r="K29" s="50"/>
      <c r="L29" s="31">
        <v>75700278300</v>
      </c>
      <c r="M29" s="50"/>
      <c r="N29" s="31">
        <v>-77772753418</v>
      </c>
      <c r="O29" s="50"/>
      <c r="P29" s="31">
        <v>-2072475118</v>
      </c>
    </row>
    <row r="30" spans="1:16" ht="23.1" customHeight="1" x14ac:dyDescent="0.45">
      <c r="A30" s="30" t="s">
        <v>46</v>
      </c>
      <c r="B30" s="31">
        <v>0</v>
      </c>
      <c r="C30" s="50"/>
      <c r="D30" s="31">
        <v>0</v>
      </c>
      <c r="E30" s="50"/>
      <c r="F30" s="31">
        <v>-1498927917</v>
      </c>
      <c r="G30" s="50"/>
      <c r="H30" s="31">
        <v>-1498927917</v>
      </c>
      <c r="I30" s="50"/>
      <c r="J30" s="31">
        <v>0</v>
      </c>
      <c r="K30" s="50"/>
      <c r="L30" s="31">
        <v>0</v>
      </c>
      <c r="M30" s="50"/>
      <c r="N30" s="31">
        <v>0</v>
      </c>
      <c r="O30" s="50"/>
      <c r="P30" s="31">
        <v>0</v>
      </c>
    </row>
    <row r="31" spans="1:16" ht="23.1" customHeight="1" x14ac:dyDescent="0.45">
      <c r="A31" s="30" t="s">
        <v>47</v>
      </c>
      <c r="B31" s="31">
        <v>1500000</v>
      </c>
      <c r="C31" s="50"/>
      <c r="D31" s="31">
        <v>3253653330</v>
      </c>
      <c r="E31" s="50"/>
      <c r="F31" s="31">
        <v>-3253653330</v>
      </c>
      <c r="G31" s="50"/>
      <c r="H31" s="31">
        <v>0</v>
      </c>
      <c r="I31" s="50"/>
      <c r="J31" s="31">
        <v>1500000</v>
      </c>
      <c r="K31" s="50"/>
      <c r="L31" s="31">
        <v>3253653330</v>
      </c>
      <c r="M31" s="50"/>
      <c r="N31" s="31">
        <v>-3236659784</v>
      </c>
      <c r="O31" s="50"/>
      <c r="P31" s="31">
        <v>16993546</v>
      </c>
    </row>
    <row r="32" spans="1:16" ht="23.1" customHeight="1" x14ac:dyDescent="0.45">
      <c r="A32" s="30" t="s">
        <v>48</v>
      </c>
      <c r="B32" s="31">
        <v>3999943</v>
      </c>
      <c r="C32" s="50"/>
      <c r="D32" s="31">
        <v>5612199148</v>
      </c>
      <c r="E32" s="50"/>
      <c r="F32" s="31">
        <v>-5774929109</v>
      </c>
      <c r="G32" s="50"/>
      <c r="H32" s="31">
        <v>-162729961</v>
      </c>
      <c r="I32" s="50"/>
      <c r="J32" s="31">
        <v>3999943</v>
      </c>
      <c r="K32" s="50"/>
      <c r="L32" s="31">
        <v>5612199148</v>
      </c>
      <c r="M32" s="50"/>
      <c r="N32" s="31">
        <v>-5546710796</v>
      </c>
      <c r="O32" s="50"/>
      <c r="P32" s="31">
        <v>65488352</v>
      </c>
    </row>
    <row r="33" spans="1:16" ht="23.1" customHeight="1" x14ac:dyDescent="0.45">
      <c r="A33" s="30" t="s">
        <v>49</v>
      </c>
      <c r="B33" s="31">
        <v>2125000</v>
      </c>
      <c r="C33" s="50"/>
      <c r="D33" s="31">
        <v>67896074750</v>
      </c>
      <c r="E33" s="50"/>
      <c r="F33" s="31">
        <v>-59662231387</v>
      </c>
      <c r="G33" s="50"/>
      <c r="H33" s="31">
        <v>8233843363</v>
      </c>
      <c r="I33" s="50"/>
      <c r="J33" s="31">
        <v>2125000</v>
      </c>
      <c r="K33" s="50"/>
      <c r="L33" s="31">
        <v>67896074750</v>
      </c>
      <c r="M33" s="50"/>
      <c r="N33" s="31">
        <v>-59662231387</v>
      </c>
      <c r="O33" s="50"/>
      <c r="P33" s="31">
        <v>8233843363</v>
      </c>
    </row>
    <row r="34" spans="1:16" ht="23.1" customHeight="1" x14ac:dyDescent="0.45">
      <c r="A34" s="30" t="s">
        <v>50</v>
      </c>
      <c r="B34" s="31">
        <v>1100000</v>
      </c>
      <c r="C34" s="50"/>
      <c r="D34" s="31">
        <v>66963340950</v>
      </c>
      <c r="E34" s="50"/>
      <c r="F34" s="31">
        <v>-62247010164</v>
      </c>
      <c r="G34" s="50"/>
      <c r="H34" s="31">
        <v>4716330786</v>
      </c>
      <c r="I34" s="50"/>
      <c r="J34" s="31">
        <v>1100000</v>
      </c>
      <c r="K34" s="50"/>
      <c r="L34" s="31">
        <v>66963340950</v>
      </c>
      <c r="M34" s="50"/>
      <c r="N34" s="31">
        <v>-62247010164</v>
      </c>
      <c r="O34" s="50"/>
      <c r="P34" s="31">
        <v>4716330786</v>
      </c>
    </row>
    <row r="35" spans="1:16" ht="23.1" customHeight="1" x14ac:dyDescent="0.45">
      <c r="A35" s="30" t="s">
        <v>51</v>
      </c>
      <c r="B35" s="31">
        <v>300237</v>
      </c>
      <c r="C35" s="50"/>
      <c r="D35" s="31">
        <v>5049679050</v>
      </c>
      <c r="E35" s="50"/>
      <c r="F35" s="31">
        <v>-7156667143</v>
      </c>
      <c r="G35" s="50"/>
      <c r="H35" s="31">
        <v>-2106988093</v>
      </c>
      <c r="I35" s="50"/>
      <c r="J35" s="31">
        <v>300237</v>
      </c>
      <c r="K35" s="50"/>
      <c r="L35" s="31">
        <v>5049679050</v>
      </c>
      <c r="M35" s="50"/>
      <c r="N35" s="31">
        <v>-4998532278</v>
      </c>
      <c r="O35" s="50"/>
      <c r="P35" s="31">
        <v>51146772</v>
      </c>
    </row>
    <row r="36" spans="1:16" ht="23.1" customHeight="1" x14ac:dyDescent="0.45">
      <c r="A36" s="30" t="s">
        <v>52</v>
      </c>
      <c r="B36" s="31">
        <v>870000</v>
      </c>
      <c r="C36" s="50"/>
      <c r="D36" s="31">
        <v>17964750670</v>
      </c>
      <c r="E36" s="50"/>
      <c r="F36" s="31">
        <v>-15754766925</v>
      </c>
      <c r="G36" s="50"/>
      <c r="H36" s="31">
        <v>2209983745</v>
      </c>
      <c r="I36" s="50"/>
      <c r="J36" s="31">
        <v>870000</v>
      </c>
      <c r="K36" s="50"/>
      <c r="L36" s="31">
        <v>17964750670</v>
      </c>
      <c r="M36" s="50"/>
      <c r="N36" s="31">
        <v>-16195126996</v>
      </c>
      <c r="O36" s="50"/>
      <c r="P36" s="31">
        <v>1769623674</v>
      </c>
    </row>
    <row r="37" spans="1:16" ht="23.1" customHeight="1" x14ac:dyDescent="0.45">
      <c r="A37" s="30" t="s">
        <v>53</v>
      </c>
      <c r="B37" s="31">
        <v>0</v>
      </c>
      <c r="C37" s="50"/>
      <c r="D37" s="31">
        <v>0</v>
      </c>
      <c r="E37" s="50"/>
      <c r="F37" s="31">
        <v>-456250</v>
      </c>
      <c r="G37" s="50"/>
      <c r="H37" s="31">
        <v>-456250</v>
      </c>
      <c r="I37" s="50"/>
      <c r="J37" s="31">
        <v>0</v>
      </c>
      <c r="K37" s="50"/>
      <c r="L37" s="31">
        <v>0</v>
      </c>
      <c r="M37" s="50"/>
      <c r="N37" s="31">
        <v>0</v>
      </c>
      <c r="O37" s="50"/>
      <c r="P37" s="31">
        <v>0</v>
      </c>
    </row>
    <row r="38" spans="1:16" ht="23.1" customHeight="1" x14ac:dyDescent="0.45">
      <c r="A38" s="30" t="s">
        <v>54</v>
      </c>
      <c r="B38" s="31">
        <v>100000</v>
      </c>
      <c r="C38" s="50"/>
      <c r="D38" s="31">
        <v>97837823</v>
      </c>
      <c r="E38" s="50"/>
      <c r="F38" s="31">
        <v>-97837823</v>
      </c>
      <c r="G38" s="50"/>
      <c r="H38" s="31">
        <v>0</v>
      </c>
      <c r="I38" s="50"/>
      <c r="J38" s="31">
        <v>100000</v>
      </c>
      <c r="K38" s="50"/>
      <c r="L38" s="31">
        <v>97837823</v>
      </c>
      <c r="M38" s="50"/>
      <c r="N38" s="31">
        <v>-100000000</v>
      </c>
      <c r="O38" s="50"/>
      <c r="P38" s="31">
        <v>-2162177</v>
      </c>
    </row>
    <row r="39" spans="1:16" ht="23.1" customHeight="1" x14ac:dyDescent="0.45">
      <c r="A39" s="30" t="s">
        <v>55</v>
      </c>
      <c r="B39" s="31">
        <v>10000000</v>
      </c>
      <c r="C39" s="50"/>
      <c r="D39" s="31">
        <v>27227888800</v>
      </c>
      <c r="E39" s="50"/>
      <c r="F39" s="31">
        <v>-27550657164</v>
      </c>
      <c r="G39" s="50"/>
      <c r="H39" s="31">
        <v>-322768364</v>
      </c>
      <c r="I39" s="50"/>
      <c r="J39" s="31">
        <v>10000000</v>
      </c>
      <c r="K39" s="50"/>
      <c r="L39" s="31">
        <v>27227888800</v>
      </c>
      <c r="M39" s="50"/>
      <c r="N39" s="31">
        <v>-26356730745</v>
      </c>
      <c r="O39" s="50"/>
      <c r="P39" s="31">
        <v>871158055</v>
      </c>
    </row>
    <row r="40" spans="1:16" ht="23.1" customHeight="1" x14ac:dyDescent="0.45">
      <c r="A40" s="30" t="s">
        <v>56</v>
      </c>
      <c r="B40" s="31">
        <v>0</v>
      </c>
      <c r="C40" s="50"/>
      <c r="D40" s="31">
        <v>0</v>
      </c>
      <c r="E40" s="50"/>
      <c r="F40" s="31">
        <v>-841100752</v>
      </c>
      <c r="G40" s="50"/>
      <c r="H40" s="31">
        <v>-841100752</v>
      </c>
      <c r="I40" s="50"/>
      <c r="J40" s="31">
        <v>0</v>
      </c>
      <c r="K40" s="50"/>
      <c r="L40" s="31">
        <v>0</v>
      </c>
      <c r="M40" s="50"/>
      <c r="N40" s="31">
        <v>0</v>
      </c>
      <c r="O40" s="50"/>
      <c r="P40" s="31">
        <v>0</v>
      </c>
    </row>
    <row r="41" spans="1:16" ht="23.1" customHeight="1" x14ac:dyDescent="0.45">
      <c r="A41" s="30" t="s">
        <v>57</v>
      </c>
      <c r="B41" s="31">
        <v>0</v>
      </c>
      <c r="C41" s="50"/>
      <c r="D41" s="31">
        <v>0</v>
      </c>
      <c r="E41" s="50"/>
      <c r="F41" s="31">
        <v>525834944</v>
      </c>
      <c r="G41" s="50"/>
      <c r="H41" s="31">
        <v>525834944</v>
      </c>
      <c r="I41" s="50"/>
      <c r="J41" s="31">
        <v>0</v>
      </c>
      <c r="K41" s="50"/>
      <c r="L41" s="31">
        <v>0</v>
      </c>
      <c r="M41" s="50"/>
      <c r="N41" s="31">
        <v>0</v>
      </c>
      <c r="O41" s="50"/>
      <c r="P41" s="31">
        <v>0</v>
      </c>
    </row>
    <row r="42" spans="1:16" ht="23.1" customHeight="1" x14ac:dyDescent="0.45">
      <c r="A42" s="30" t="s">
        <v>58</v>
      </c>
      <c r="B42" s="31">
        <v>0</v>
      </c>
      <c r="C42" s="50"/>
      <c r="D42" s="31">
        <v>0</v>
      </c>
      <c r="E42" s="50"/>
      <c r="F42" s="31">
        <v>-587512373</v>
      </c>
      <c r="G42" s="50"/>
      <c r="H42" s="31">
        <v>-587512373</v>
      </c>
      <c r="I42" s="50"/>
      <c r="J42" s="31">
        <v>0</v>
      </c>
      <c r="K42" s="50"/>
      <c r="L42" s="31">
        <v>0</v>
      </c>
      <c r="M42" s="50"/>
      <c r="N42" s="31">
        <v>0</v>
      </c>
      <c r="O42" s="50"/>
      <c r="P42" s="31">
        <v>0</v>
      </c>
    </row>
    <row r="43" spans="1:16" ht="23.1" customHeight="1" x14ac:dyDescent="0.45">
      <c r="A43" s="30" t="s">
        <v>59</v>
      </c>
      <c r="B43" s="31">
        <v>0</v>
      </c>
      <c r="C43" s="50"/>
      <c r="D43" s="31">
        <v>0</v>
      </c>
      <c r="E43" s="50"/>
      <c r="F43" s="31">
        <v>-2705996082</v>
      </c>
      <c r="G43" s="50"/>
      <c r="H43" s="31">
        <v>-2705996082</v>
      </c>
      <c r="I43" s="50"/>
      <c r="J43" s="31">
        <v>0</v>
      </c>
      <c r="K43" s="50"/>
      <c r="L43" s="31">
        <v>0</v>
      </c>
      <c r="M43" s="50"/>
      <c r="N43" s="31">
        <v>0</v>
      </c>
      <c r="O43" s="50"/>
      <c r="P43" s="31">
        <v>0</v>
      </c>
    </row>
    <row r="44" spans="1:16" ht="23.1" customHeight="1" x14ac:dyDescent="0.45">
      <c r="A44" s="30" t="s">
        <v>60</v>
      </c>
      <c r="B44" s="31">
        <v>0</v>
      </c>
      <c r="C44" s="50"/>
      <c r="D44" s="31">
        <v>0</v>
      </c>
      <c r="E44" s="50"/>
      <c r="F44" s="31">
        <v>1008794870</v>
      </c>
      <c r="G44" s="50"/>
      <c r="H44" s="31">
        <v>1008794870</v>
      </c>
      <c r="I44" s="50"/>
      <c r="J44" s="31">
        <v>0</v>
      </c>
      <c r="K44" s="50"/>
      <c r="L44" s="31">
        <v>0</v>
      </c>
      <c r="M44" s="50"/>
      <c r="N44" s="31">
        <v>0</v>
      </c>
      <c r="O44" s="50"/>
      <c r="P44" s="31">
        <v>0</v>
      </c>
    </row>
    <row r="45" spans="1:16" ht="23.1" customHeight="1" x14ac:dyDescent="0.45">
      <c r="A45" s="30" t="s">
        <v>61</v>
      </c>
      <c r="B45" s="31">
        <v>258000</v>
      </c>
      <c r="C45" s="50"/>
      <c r="D45" s="31">
        <v>6971034124</v>
      </c>
      <c r="E45" s="50"/>
      <c r="F45" s="31">
        <v>-8480637739</v>
      </c>
      <c r="G45" s="50"/>
      <c r="H45" s="31">
        <v>-1509603615</v>
      </c>
      <c r="I45" s="50"/>
      <c r="J45" s="31">
        <v>258000</v>
      </c>
      <c r="K45" s="50"/>
      <c r="L45" s="31">
        <v>6971034124</v>
      </c>
      <c r="M45" s="50"/>
      <c r="N45" s="31">
        <v>-6119938495</v>
      </c>
      <c r="O45" s="50"/>
      <c r="P45" s="31">
        <v>851095629</v>
      </c>
    </row>
    <row r="46" spans="1:16" ht="23.1" customHeight="1" x14ac:dyDescent="0.45">
      <c r="A46" s="30" t="s">
        <v>62</v>
      </c>
      <c r="B46" s="31">
        <v>0</v>
      </c>
      <c r="C46" s="50"/>
      <c r="D46" s="31">
        <v>0</v>
      </c>
      <c r="E46" s="50"/>
      <c r="F46" s="31">
        <v>-660265</v>
      </c>
      <c r="G46" s="50"/>
      <c r="H46" s="31">
        <v>-660265</v>
      </c>
      <c r="I46" s="50"/>
      <c r="J46" s="31">
        <v>0</v>
      </c>
      <c r="K46" s="50"/>
      <c r="L46" s="31">
        <v>0</v>
      </c>
      <c r="M46" s="50"/>
      <c r="N46" s="31">
        <v>0</v>
      </c>
      <c r="O46" s="50"/>
      <c r="P46" s="31">
        <v>0</v>
      </c>
    </row>
    <row r="47" spans="1:16" ht="23.1" customHeight="1" x14ac:dyDescent="0.45">
      <c r="A47" s="30" t="s">
        <v>78</v>
      </c>
      <c r="B47" s="31">
        <v>0</v>
      </c>
      <c r="C47" s="50"/>
      <c r="D47" s="31">
        <v>0</v>
      </c>
      <c r="E47" s="50"/>
      <c r="F47" s="31">
        <v>-63984774</v>
      </c>
      <c r="G47" s="50"/>
      <c r="H47" s="31">
        <v>-63984774</v>
      </c>
      <c r="I47" s="50"/>
      <c r="J47" s="31">
        <v>0</v>
      </c>
      <c r="K47" s="50"/>
      <c r="L47" s="31">
        <v>0</v>
      </c>
      <c r="M47" s="50"/>
      <c r="N47" s="31">
        <v>0</v>
      </c>
      <c r="O47" s="50"/>
      <c r="P47" s="31">
        <v>0</v>
      </c>
    </row>
    <row r="48" spans="1:16" ht="23.1" customHeight="1" x14ac:dyDescent="0.45">
      <c r="A48" s="30" t="s">
        <v>82</v>
      </c>
      <c r="B48" s="31">
        <v>0</v>
      </c>
      <c r="C48" s="50"/>
      <c r="D48" s="31">
        <v>0</v>
      </c>
      <c r="E48" s="50"/>
      <c r="F48" s="31">
        <v>-4687654</v>
      </c>
      <c r="G48" s="50"/>
      <c r="H48" s="31">
        <v>-4687654</v>
      </c>
      <c r="I48" s="50"/>
      <c r="J48" s="31">
        <v>0</v>
      </c>
      <c r="K48" s="50"/>
      <c r="L48" s="31">
        <v>0</v>
      </c>
      <c r="M48" s="50"/>
      <c r="N48" s="31">
        <v>0</v>
      </c>
      <c r="O48" s="50"/>
      <c r="P48" s="31">
        <v>0</v>
      </c>
    </row>
    <row r="49" spans="1:16" ht="23.1" customHeight="1" x14ac:dyDescent="0.45">
      <c r="A49" s="30" t="s">
        <v>85</v>
      </c>
      <c r="B49" s="31">
        <v>0</v>
      </c>
      <c r="C49" s="50"/>
      <c r="D49" s="31">
        <v>0</v>
      </c>
      <c r="E49" s="50"/>
      <c r="F49" s="31">
        <v>-1982031</v>
      </c>
      <c r="G49" s="50"/>
      <c r="H49" s="31">
        <v>-1982031</v>
      </c>
      <c r="I49" s="50"/>
      <c r="J49" s="31">
        <v>0</v>
      </c>
      <c r="K49" s="50"/>
      <c r="L49" s="31">
        <v>0</v>
      </c>
      <c r="M49" s="50"/>
      <c r="N49" s="31">
        <v>0</v>
      </c>
      <c r="O49" s="50"/>
      <c r="P49" s="31">
        <v>0</v>
      </c>
    </row>
    <row r="50" spans="1:16" ht="23.1" customHeight="1" x14ac:dyDescent="0.45">
      <c r="A50" s="30" t="s">
        <v>63</v>
      </c>
      <c r="B50" s="31">
        <v>2000000</v>
      </c>
      <c r="C50" s="50"/>
      <c r="D50" s="31">
        <v>3286398240</v>
      </c>
      <c r="E50" s="50"/>
      <c r="F50" s="31">
        <v>-3271346149</v>
      </c>
      <c r="G50" s="50"/>
      <c r="H50" s="31">
        <v>15052091</v>
      </c>
      <c r="I50" s="50"/>
      <c r="J50" s="31">
        <v>2000000</v>
      </c>
      <c r="K50" s="50"/>
      <c r="L50" s="31">
        <v>3286398240</v>
      </c>
      <c r="M50" s="50"/>
      <c r="N50" s="31">
        <v>-3271346149</v>
      </c>
      <c r="O50" s="50"/>
      <c r="P50" s="31">
        <v>15052091</v>
      </c>
    </row>
    <row r="51" spans="1:16" ht="23.1" customHeight="1" thickBot="1" x14ac:dyDescent="0.5">
      <c r="A51" s="30"/>
      <c r="B51" s="31"/>
      <c r="C51" s="50"/>
      <c r="D51" s="57">
        <v>624773794328</v>
      </c>
      <c r="E51" s="54"/>
      <c r="F51" s="57">
        <v>-639412010730</v>
      </c>
      <c r="G51" s="54"/>
      <c r="H51" s="57">
        <v>-14638216402</v>
      </c>
      <c r="I51" s="54"/>
      <c r="J51" s="43"/>
      <c r="K51" s="54"/>
      <c r="L51" s="57">
        <v>624773794328</v>
      </c>
      <c r="M51" s="54"/>
      <c r="N51" s="57">
        <v>-592757667271</v>
      </c>
      <c r="O51" s="54"/>
      <c r="P51" s="57">
        <v>32016127057</v>
      </c>
    </row>
    <row r="52" spans="1:16" ht="23.1" customHeight="1" thickTop="1" x14ac:dyDescent="0.45">
      <c r="A52" s="30" t="s">
        <v>65</v>
      </c>
      <c r="B52" s="92"/>
      <c r="C52" s="94"/>
      <c r="D52" s="79"/>
      <c r="E52" s="95"/>
      <c r="F52" s="79"/>
      <c r="G52" s="95"/>
      <c r="H52" s="79"/>
      <c r="I52" s="95"/>
      <c r="J52" s="92"/>
      <c r="K52" s="94"/>
      <c r="L52" s="79"/>
      <c r="M52" s="95"/>
      <c r="N52" s="79"/>
      <c r="O52" s="95"/>
      <c r="P52" s="79"/>
    </row>
    <row r="55" spans="1:16" x14ac:dyDescent="0.45">
      <c r="A55" s="93" t="s">
        <v>284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</row>
  </sheetData>
  <mergeCells count="7">
    <mergeCell ref="A55:P55"/>
    <mergeCell ref="B5:H5"/>
    <mergeCell ref="J5:P5"/>
    <mergeCell ref="A4:F4"/>
    <mergeCell ref="A1:P1"/>
    <mergeCell ref="A2:P2"/>
    <mergeCell ref="A3:P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5"/>
  <sheetViews>
    <sheetView rightToLeft="1" topLeftCell="A7" zoomScaleNormal="100" zoomScaleSheetLayoutView="106" workbookViewId="0">
      <selection activeCell="P24" sqref="P24"/>
    </sheetView>
  </sheetViews>
  <sheetFormatPr defaultColWidth="9" defaultRowHeight="18" x14ac:dyDescent="0.45"/>
  <cols>
    <col min="1" max="1" width="36" style="7" bestFit="1" customWidth="1"/>
    <col min="2" max="2" width="13" style="7" customWidth="1"/>
    <col min="3" max="3" width="4.140625" style="113" customWidth="1"/>
    <col min="4" max="4" width="15.42578125" style="7" bestFit="1" customWidth="1"/>
    <col min="5" max="5" width="4.140625" style="113" customWidth="1"/>
    <col min="6" max="6" width="14.85546875" style="7" bestFit="1" customWidth="1"/>
    <col min="7" max="7" width="4.140625" style="113" customWidth="1"/>
    <col min="8" max="8" width="13.85546875" style="7" bestFit="1" customWidth="1"/>
    <col min="9" max="9" width="4.140625" style="113" customWidth="1"/>
    <col min="10" max="10" width="13" style="7" customWidth="1"/>
    <col min="11" max="11" width="4.140625" style="113" customWidth="1"/>
    <col min="12" max="12" width="13" style="7" customWidth="1"/>
    <col min="13" max="13" width="4.140625" style="113" customWidth="1"/>
    <col min="14" max="14" width="16.42578125" style="7" bestFit="1" customWidth="1"/>
    <col min="15" max="15" width="4.140625" style="113" customWidth="1"/>
    <col min="16" max="16" width="16.42578125" style="7" bestFit="1" customWidth="1"/>
    <col min="17" max="17" width="9" style="8" customWidth="1"/>
    <col min="18" max="16384" width="9" style="8"/>
  </cols>
  <sheetData>
    <row r="1" spans="1:16" ht="19.5" x14ac:dyDescent="0.45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19.5" x14ac:dyDescent="0.45">
      <c r="A2" s="26" t="s">
        <v>99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19.5" x14ac:dyDescent="0.45">
      <c r="A3" s="26" t="s">
        <v>100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ht="19.5" x14ac:dyDescent="0.45">
      <c r="A4" s="97" t="s">
        <v>287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</row>
    <row r="5" spans="1:16" ht="19.5" x14ac:dyDescent="0.45">
      <c r="A5" s="96"/>
      <c r="B5" s="96"/>
      <c r="C5" s="110"/>
      <c r="D5" s="96"/>
      <c r="E5" s="110"/>
      <c r="F5" s="96"/>
      <c r="G5" s="110"/>
      <c r="H5" s="96"/>
      <c r="I5" s="110"/>
      <c r="J5" s="96"/>
      <c r="K5" s="110"/>
      <c r="L5" s="96"/>
      <c r="M5" s="110"/>
      <c r="N5" s="96"/>
      <c r="O5" s="110"/>
      <c r="P5" s="96"/>
    </row>
    <row r="6" spans="1:16" ht="19.5" customHeight="1" x14ac:dyDescent="0.45">
      <c r="A6" s="98"/>
      <c r="B6" s="99" t="s">
        <v>118</v>
      </c>
      <c r="C6" s="99"/>
      <c r="D6" s="99"/>
      <c r="E6" s="99"/>
      <c r="F6" s="99"/>
      <c r="G6" s="99"/>
      <c r="H6" s="99"/>
      <c r="I6" s="114"/>
      <c r="J6" s="99" t="s">
        <v>119</v>
      </c>
      <c r="K6" s="99"/>
      <c r="L6" s="99"/>
      <c r="M6" s="99"/>
      <c r="N6" s="99"/>
      <c r="O6" s="99"/>
      <c r="P6" s="99"/>
    </row>
    <row r="7" spans="1:16" ht="20.25" customHeight="1" x14ac:dyDescent="0.45">
      <c r="A7" s="100"/>
      <c r="B7" s="101" t="s">
        <v>288</v>
      </c>
      <c r="C7" s="111"/>
      <c r="D7" s="101" t="s">
        <v>289</v>
      </c>
      <c r="E7" s="111"/>
      <c r="F7" s="101" t="s">
        <v>290</v>
      </c>
      <c r="G7" s="111"/>
      <c r="H7" s="101" t="s">
        <v>64</v>
      </c>
      <c r="I7" s="111"/>
      <c r="J7" s="101" t="s">
        <v>288</v>
      </c>
      <c r="K7" s="111"/>
      <c r="L7" s="101" t="s">
        <v>289</v>
      </c>
      <c r="M7" s="111"/>
      <c r="N7" s="101" t="s">
        <v>290</v>
      </c>
      <c r="O7" s="111"/>
      <c r="P7" s="101" t="s">
        <v>64</v>
      </c>
    </row>
    <row r="8" spans="1:16" ht="20.25" customHeight="1" x14ac:dyDescent="0.45">
      <c r="A8" s="102"/>
      <c r="B8" s="103"/>
      <c r="C8" s="111"/>
      <c r="D8" s="103"/>
      <c r="E8" s="111"/>
      <c r="F8" s="103"/>
      <c r="G8" s="111"/>
      <c r="H8" s="103"/>
      <c r="I8" s="111"/>
      <c r="J8" s="103"/>
      <c r="K8" s="111"/>
      <c r="L8" s="103"/>
      <c r="M8" s="111"/>
      <c r="N8" s="103"/>
      <c r="O8" s="111"/>
      <c r="P8" s="103"/>
    </row>
    <row r="9" spans="1:16" ht="21" x14ac:dyDescent="0.45">
      <c r="A9" s="102"/>
      <c r="B9" s="104" t="s">
        <v>291</v>
      </c>
      <c r="C9" s="112"/>
      <c r="D9" s="104" t="s">
        <v>292</v>
      </c>
      <c r="E9" s="112"/>
      <c r="F9" s="104" t="s">
        <v>293</v>
      </c>
      <c r="G9" s="112"/>
      <c r="H9" s="105"/>
      <c r="I9" s="111"/>
      <c r="J9" s="104" t="s">
        <v>293</v>
      </c>
      <c r="K9" s="112"/>
      <c r="L9" s="104" t="s">
        <v>293</v>
      </c>
      <c r="M9" s="112"/>
      <c r="N9" s="104" t="s">
        <v>293</v>
      </c>
      <c r="O9" s="112"/>
      <c r="P9" s="105"/>
    </row>
    <row r="10" spans="1:16" ht="23.1" customHeight="1" x14ac:dyDescent="0.45">
      <c r="A10" s="30" t="s">
        <v>255</v>
      </c>
      <c r="B10" s="31">
        <v>0</v>
      </c>
      <c r="C10" s="50"/>
      <c r="D10" s="31">
        <v>0</v>
      </c>
      <c r="E10" s="50"/>
      <c r="F10" s="31">
        <v>0</v>
      </c>
      <c r="G10" s="50"/>
      <c r="H10" s="31">
        <v>0</v>
      </c>
      <c r="I10" s="50"/>
      <c r="J10" s="31">
        <v>0</v>
      </c>
      <c r="K10" s="50"/>
      <c r="L10" s="31">
        <v>0</v>
      </c>
      <c r="M10" s="50"/>
      <c r="N10" s="31">
        <v>303444995</v>
      </c>
      <c r="O10" s="50"/>
      <c r="P10" s="31">
        <v>303444995</v>
      </c>
    </row>
    <row r="11" spans="1:16" ht="23.1" customHeight="1" x14ac:dyDescent="0.45">
      <c r="A11" s="30" t="s">
        <v>262</v>
      </c>
      <c r="B11" s="31">
        <v>0</v>
      </c>
      <c r="C11" s="50"/>
      <c r="D11" s="31">
        <v>0</v>
      </c>
      <c r="E11" s="50"/>
      <c r="F11" s="31">
        <v>0</v>
      </c>
      <c r="G11" s="50"/>
      <c r="H11" s="31">
        <v>0</v>
      </c>
      <c r="I11" s="50"/>
      <c r="J11" s="31">
        <v>0</v>
      </c>
      <c r="K11" s="50"/>
      <c r="L11" s="31">
        <v>0</v>
      </c>
      <c r="M11" s="50"/>
      <c r="N11" s="31">
        <v>956380825</v>
      </c>
      <c r="O11" s="50"/>
      <c r="P11" s="31">
        <v>956380825</v>
      </c>
    </row>
    <row r="12" spans="1:16" ht="23.1" customHeight="1" x14ac:dyDescent="0.45">
      <c r="A12" s="30" t="s">
        <v>253</v>
      </c>
      <c r="B12" s="31">
        <v>0</v>
      </c>
      <c r="C12" s="50"/>
      <c r="D12" s="31">
        <v>0</v>
      </c>
      <c r="E12" s="50"/>
      <c r="F12" s="31">
        <v>0</v>
      </c>
      <c r="G12" s="50"/>
      <c r="H12" s="31">
        <v>0</v>
      </c>
      <c r="I12" s="50"/>
      <c r="J12" s="31">
        <v>0</v>
      </c>
      <c r="K12" s="50"/>
      <c r="L12" s="31">
        <v>0</v>
      </c>
      <c r="M12" s="50"/>
      <c r="N12" s="31">
        <v>725841218</v>
      </c>
      <c r="O12" s="50"/>
      <c r="P12" s="31">
        <v>725841218</v>
      </c>
    </row>
    <row r="13" spans="1:16" ht="23.1" customHeight="1" x14ac:dyDescent="0.45">
      <c r="A13" s="30" t="s">
        <v>257</v>
      </c>
      <c r="B13" s="31">
        <v>0</v>
      </c>
      <c r="C13" s="50"/>
      <c r="D13" s="31">
        <v>0</v>
      </c>
      <c r="E13" s="50"/>
      <c r="F13" s="31">
        <v>0</v>
      </c>
      <c r="G13" s="50"/>
      <c r="H13" s="31">
        <v>0</v>
      </c>
      <c r="I13" s="50"/>
      <c r="J13" s="31">
        <v>0</v>
      </c>
      <c r="K13" s="50"/>
      <c r="L13" s="31">
        <v>0</v>
      </c>
      <c r="M13" s="50"/>
      <c r="N13" s="31">
        <v>370218863</v>
      </c>
      <c r="O13" s="50"/>
      <c r="P13" s="31">
        <v>370218863</v>
      </c>
    </row>
    <row r="14" spans="1:16" ht="23.1" customHeight="1" x14ac:dyDescent="0.45">
      <c r="A14" s="30" t="s">
        <v>256</v>
      </c>
      <c r="B14" s="31">
        <v>0</v>
      </c>
      <c r="C14" s="50"/>
      <c r="D14" s="31">
        <v>0</v>
      </c>
      <c r="E14" s="50"/>
      <c r="F14" s="31">
        <v>0</v>
      </c>
      <c r="G14" s="50"/>
      <c r="H14" s="31">
        <v>0</v>
      </c>
      <c r="I14" s="50"/>
      <c r="J14" s="31">
        <v>0</v>
      </c>
      <c r="K14" s="50"/>
      <c r="L14" s="31">
        <v>0</v>
      </c>
      <c r="M14" s="50"/>
      <c r="N14" s="31">
        <v>529921263</v>
      </c>
      <c r="O14" s="50"/>
      <c r="P14" s="31">
        <v>529921263</v>
      </c>
    </row>
    <row r="15" spans="1:16" ht="23.1" customHeight="1" x14ac:dyDescent="0.45">
      <c r="A15" s="30" t="s">
        <v>258</v>
      </c>
      <c r="B15" s="31">
        <v>0</v>
      </c>
      <c r="C15" s="50"/>
      <c r="D15" s="31">
        <v>0</v>
      </c>
      <c r="E15" s="50"/>
      <c r="F15" s="31">
        <v>0</v>
      </c>
      <c r="G15" s="50"/>
      <c r="H15" s="31">
        <v>0</v>
      </c>
      <c r="I15" s="50"/>
      <c r="J15" s="31">
        <v>0</v>
      </c>
      <c r="K15" s="50"/>
      <c r="L15" s="31">
        <v>0</v>
      </c>
      <c r="M15" s="50"/>
      <c r="N15" s="31">
        <v>160115947</v>
      </c>
      <c r="O15" s="50"/>
      <c r="P15" s="31">
        <v>160115947</v>
      </c>
    </row>
    <row r="16" spans="1:16" ht="23.1" customHeight="1" x14ac:dyDescent="0.45">
      <c r="A16" s="30" t="s">
        <v>259</v>
      </c>
      <c r="B16" s="31">
        <v>0</v>
      </c>
      <c r="C16" s="50"/>
      <c r="D16" s="31">
        <v>0</v>
      </c>
      <c r="E16" s="50"/>
      <c r="F16" s="31">
        <v>0</v>
      </c>
      <c r="G16" s="50"/>
      <c r="H16" s="31">
        <v>0</v>
      </c>
      <c r="I16" s="50"/>
      <c r="J16" s="31">
        <v>0</v>
      </c>
      <c r="K16" s="50"/>
      <c r="L16" s="31">
        <v>0</v>
      </c>
      <c r="M16" s="50"/>
      <c r="N16" s="31">
        <v>927470194</v>
      </c>
      <c r="O16" s="50"/>
      <c r="P16" s="31">
        <v>927470194</v>
      </c>
    </row>
    <row r="17" spans="1:16" ht="23.1" customHeight="1" x14ac:dyDescent="0.45">
      <c r="A17" s="30" t="s">
        <v>261</v>
      </c>
      <c r="B17" s="31">
        <v>0</v>
      </c>
      <c r="C17" s="50"/>
      <c r="D17" s="31">
        <v>0</v>
      </c>
      <c r="E17" s="50"/>
      <c r="F17" s="31">
        <v>0</v>
      </c>
      <c r="G17" s="50"/>
      <c r="H17" s="31">
        <v>0</v>
      </c>
      <c r="I17" s="50"/>
      <c r="J17" s="31">
        <v>0</v>
      </c>
      <c r="K17" s="50"/>
      <c r="L17" s="31">
        <v>0</v>
      </c>
      <c r="M17" s="50"/>
      <c r="N17" s="31">
        <v>352379295</v>
      </c>
      <c r="O17" s="50"/>
      <c r="P17" s="31">
        <v>352379295</v>
      </c>
    </row>
    <row r="18" spans="1:16" ht="23.1" customHeight="1" x14ac:dyDescent="0.45">
      <c r="A18" s="30" t="s">
        <v>260</v>
      </c>
      <c r="B18" s="31">
        <v>0</v>
      </c>
      <c r="C18" s="50"/>
      <c r="D18" s="31">
        <v>0</v>
      </c>
      <c r="E18" s="50"/>
      <c r="F18" s="31">
        <v>0</v>
      </c>
      <c r="G18" s="50"/>
      <c r="H18" s="31">
        <v>0</v>
      </c>
      <c r="I18" s="50"/>
      <c r="J18" s="31">
        <v>0</v>
      </c>
      <c r="K18" s="50"/>
      <c r="L18" s="31">
        <v>0</v>
      </c>
      <c r="M18" s="50"/>
      <c r="N18" s="31">
        <v>296151321</v>
      </c>
      <c r="O18" s="50"/>
      <c r="P18" s="31">
        <v>296151321</v>
      </c>
    </row>
    <row r="19" spans="1:16" ht="23.1" customHeight="1" x14ac:dyDescent="0.45">
      <c r="A19" s="30" t="s">
        <v>78</v>
      </c>
      <c r="B19" s="31">
        <v>0</v>
      </c>
      <c r="C19" s="50"/>
      <c r="D19" s="31">
        <v>-63984774</v>
      </c>
      <c r="E19" s="50"/>
      <c r="F19" s="31">
        <v>76620396</v>
      </c>
      <c r="G19" s="50"/>
      <c r="H19" s="31">
        <v>12635622</v>
      </c>
      <c r="I19" s="50"/>
      <c r="J19" s="31">
        <v>0</v>
      </c>
      <c r="K19" s="50"/>
      <c r="L19" s="31">
        <v>0</v>
      </c>
      <c r="M19" s="50"/>
      <c r="N19" s="31">
        <v>76620396</v>
      </c>
      <c r="O19" s="50"/>
      <c r="P19" s="31">
        <v>76620396</v>
      </c>
    </row>
    <row r="20" spans="1:16" ht="23.1" customHeight="1" x14ac:dyDescent="0.45">
      <c r="A20" s="30" t="s">
        <v>254</v>
      </c>
      <c r="B20" s="31">
        <v>0</v>
      </c>
      <c r="C20" s="50"/>
      <c r="D20" s="31">
        <v>0</v>
      </c>
      <c r="E20" s="50"/>
      <c r="F20" s="31">
        <v>0</v>
      </c>
      <c r="G20" s="50"/>
      <c r="H20" s="31">
        <v>0</v>
      </c>
      <c r="I20" s="50"/>
      <c r="J20" s="31">
        <v>0</v>
      </c>
      <c r="K20" s="50"/>
      <c r="L20" s="31">
        <v>0</v>
      </c>
      <c r="M20" s="50"/>
      <c r="N20" s="31">
        <v>1304014861</v>
      </c>
      <c r="O20" s="50"/>
      <c r="P20" s="31">
        <v>1304014861</v>
      </c>
    </row>
    <row r="21" spans="1:16" ht="23.1" customHeight="1" x14ac:dyDescent="0.45">
      <c r="A21" s="30" t="s">
        <v>252</v>
      </c>
      <c r="B21" s="31">
        <v>0</v>
      </c>
      <c r="C21" s="50"/>
      <c r="D21" s="31">
        <v>0</v>
      </c>
      <c r="E21" s="50"/>
      <c r="F21" s="31">
        <v>0</v>
      </c>
      <c r="G21" s="50"/>
      <c r="H21" s="31">
        <v>0</v>
      </c>
      <c r="I21" s="50"/>
      <c r="J21" s="31">
        <v>0</v>
      </c>
      <c r="K21" s="50"/>
      <c r="L21" s="31">
        <v>0</v>
      </c>
      <c r="M21" s="50"/>
      <c r="N21" s="31">
        <v>829474593</v>
      </c>
      <c r="O21" s="50"/>
      <c r="P21" s="31">
        <v>829474593</v>
      </c>
    </row>
    <row r="22" spans="1:16" ht="23.1" customHeight="1" x14ac:dyDescent="0.45">
      <c r="A22" s="30" t="s">
        <v>82</v>
      </c>
      <c r="B22" s="31">
        <v>0</v>
      </c>
      <c r="C22" s="50"/>
      <c r="D22" s="31">
        <v>-4687654</v>
      </c>
      <c r="E22" s="50"/>
      <c r="F22" s="31">
        <v>5759515</v>
      </c>
      <c r="G22" s="50"/>
      <c r="H22" s="31">
        <v>1071861</v>
      </c>
      <c r="I22" s="50"/>
      <c r="J22" s="31">
        <v>0</v>
      </c>
      <c r="K22" s="50"/>
      <c r="L22" s="31">
        <v>0</v>
      </c>
      <c r="M22" s="50"/>
      <c r="N22" s="31">
        <v>343931122</v>
      </c>
      <c r="O22" s="50"/>
      <c r="P22" s="31">
        <v>343931122</v>
      </c>
    </row>
    <row r="23" spans="1:16" ht="23.1" customHeight="1" x14ac:dyDescent="0.45">
      <c r="A23" s="30" t="s">
        <v>85</v>
      </c>
      <c r="B23" s="31">
        <v>0</v>
      </c>
      <c r="C23" s="50"/>
      <c r="D23" s="31">
        <v>-1982031</v>
      </c>
      <c r="E23" s="50"/>
      <c r="F23" s="31">
        <v>42763845</v>
      </c>
      <c r="G23" s="50"/>
      <c r="H23" s="31">
        <v>40781814</v>
      </c>
      <c r="I23" s="50"/>
      <c r="J23" s="31">
        <v>0</v>
      </c>
      <c r="K23" s="50"/>
      <c r="L23" s="31">
        <v>0</v>
      </c>
      <c r="M23" s="50"/>
      <c r="N23" s="31">
        <v>321952707</v>
      </c>
      <c r="O23" s="50"/>
      <c r="P23" s="31">
        <v>321952707</v>
      </c>
    </row>
    <row r="24" spans="1:16" ht="23.1" customHeight="1" thickBot="1" x14ac:dyDescent="0.5">
      <c r="A24" s="30"/>
      <c r="B24" s="31">
        <v>0</v>
      </c>
      <c r="C24" s="50"/>
      <c r="D24" s="85">
        <v>-70654459</v>
      </c>
      <c r="E24" s="50"/>
      <c r="F24" s="85">
        <v>125143756</v>
      </c>
      <c r="G24" s="50"/>
      <c r="H24" s="85">
        <v>54489297</v>
      </c>
      <c r="I24" s="50"/>
      <c r="J24" s="31">
        <v>0</v>
      </c>
      <c r="K24" s="50"/>
      <c r="L24" s="31">
        <v>0</v>
      </c>
      <c r="M24" s="50"/>
      <c r="N24" s="85">
        <v>7497917600</v>
      </c>
      <c r="O24" s="50"/>
      <c r="P24" s="85">
        <v>7497917600</v>
      </c>
    </row>
    <row r="25" spans="1:16" ht="23.1" customHeight="1" thickTop="1" x14ac:dyDescent="0.45">
      <c r="A25" s="106" t="s">
        <v>65</v>
      </c>
      <c r="B25" s="79"/>
      <c r="C25" s="95"/>
      <c r="D25" s="79"/>
      <c r="E25" s="95"/>
      <c r="F25" s="79"/>
      <c r="G25" s="95"/>
      <c r="H25" s="79"/>
      <c r="I25" s="95"/>
      <c r="J25" s="79"/>
      <c r="K25" s="95"/>
      <c r="L25" s="79"/>
      <c r="M25" s="95"/>
      <c r="N25" s="79"/>
      <c r="O25" s="95"/>
      <c r="P25" s="79"/>
    </row>
  </sheetData>
  <mergeCells count="15">
    <mergeCell ref="A1:P1"/>
    <mergeCell ref="A2:P2"/>
    <mergeCell ref="A3:P3"/>
    <mergeCell ref="B7:B8"/>
    <mergeCell ref="D7:D8"/>
    <mergeCell ref="F7:F8"/>
    <mergeCell ref="J7:J8"/>
    <mergeCell ref="L7:L8"/>
    <mergeCell ref="N7:N8"/>
    <mergeCell ref="A4:P4"/>
    <mergeCell ref="B6:H6"/>
    <mergeCell ref="J6:P6"/>
    <mergeCell ref="A7:A9"/>
    <mergeCell ref="P7:P9"/>
    <mergeCell ref="H7:H9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65"/>
  <sheetViews>
    <sheetView rightToLeft="1" topLeftCell="A151" zoomScaleNormal="100" zoomScaleSheetLayoutView="106" workbookViewId="0">
      <selection activeCell="B169" sqref="B169"/>
    </sheetView>
  </sheetViews>
  <sheetFormatPr defaultColWidth="9" defaultRowHeight="18.75" x14ac:dyDescent="0.45"/>
  <cols>
    <col min="1" max="1" width="40" style="66" bestFit="1" customWidth="1"/>
    <col min="2" max="2" width="17.7109375" style="66" bestFit="1" customWidth="1"/>
    <col min="3" max="3" width="3.85546875" style="81" customWidth="1"/>
    <col min="4" max="4" width="19" style="66" bestFit="1" customWidth="1"/>
    <col min="5" max="5" width="3.85546875" style="81" customWidth="1"/>
    <col min="6" max="6" width="18.140625" style="66" bestFit="1" customWidth="1"/>
    <col min="7" max="7" width="3.85546875" style="81" customWidth="1"/>
    <col min="8" max="8" width="18.140625" style="66" bestFit="1" customWidth="1"/>
    <col min="9" max="9" width="3.85546875" style="81" customWidth="1"/>
    <col min="10" max="10" width="17.85546875" style="66" bestFit="1" customWidth="1"/>
    <col min="11" max="11" width="3.85546875" style="81" customWidth="1"/>
    <col min="12" max="12" width="17.5703125" style="66" bestFit="1" customWidth="1"/>
    <col min="13" max="13" width="3.85546875" style="81" customWidth="1"/>
    <col min="14" max="14" width="19.140625" style="66" bestFit="1" customWidth="1"/>
    <col min="15" max="15" width="3.85546875" style="81" customWidth="1"/>
    <col min="16" max="16" width="19" style="66" bestFit="1" customWidth="1"/>
    <col min="17" max="17" width="3.85546875" style="81" customWidth="1"/>
    <col min="18" max="18" width="18.85546875" style="66" bestFit="1" customWidth="1"/>
    <col min="19" max="19" width="3.85546875" style="81" customWidth="1"/>
    <col min="20" max="20" width="17.85546875" style="66" bestFit="1" customWidth="1"/>
    <col min="21" max="21" width="9" style="66" customWidth="1"/>
    <col min="22" max="16384" width="9" style="66"/>
  </cols>
  <sheetData>
    <row r="1" spans="1:20" ht="21" x14ac:dyDescent="0.45">
      <c r="A1" s="115" t="s">
        <v>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</row>
    <row r="2" spans="1:20" ht="21" x14ac:dyDescent="0.45">
      <c r="A2" s="115" t="s">
        <v>99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1:20" ht="21" x14ac:dyDescent="0.45">
      <c r="A3" s="115" t="s">
        <v>100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</row>
    <row r="4" spans="1:20" ht="21" x14ac:dyDescent="0.45">
      <c r="A4" s="67"/>
      <c r="B4" s="67"/>
      <c r="C4" s="82"/>
      <c r="D4" s="67"/>
      <c r="E4" s="82"/>
      <c r="F4" s="67"/>
      <c r="G4" s="82"/>
      <c r="H4" s="67"/>
      <c r="I4" s="82"/>
      <c r="J4" s="67"/>
      <c r="K4" s="82"/>
      <c r="L4" s="67"/>
      <c r="M4" s="82"/>
      <c r="N4" s="67"/>
      <c r="O4" s="82"/>
      <c r="P4" s="67"/>
      <c r="Q4" s="82"/>
      <c r="R4" s="67"/>
      <c r="S4" s="82"/>
      <c r="T4" s="67"/>
    </row>
    <row r="5" spans="1:20" ht="21" x14ac:dyDescent="0.45">
      <c r="A5" s="117" t="s">
        <v>294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</row>
    <row r="6" spans="1:20" ht="21" x14ac:dyDescent="0.45">
      <c r="A6" s="67"/>
      <c r="B6" s="67"/>
      <c r="C6" s="82"/>
      <c r="D6" s="67"/>
      <c r="E6" s="82"/>
      <c r="F6" s="67"/>
      <c r="G6" s="82"/>
      <c r="H6" s="67"/>
      <c r="I6" s="82"/>
      <c r="J6" s="67"/>
      <c r="K6" s="82"/>
      <c r="L6" s="67"/>
      <c r="M6" s="82"/>
      <c r="N6" s="67"/>
      <c r="O6" s="82"/>
      <c r="P6" s="67"/>
      <c r="Q6" s="82"/>
      <c r="R6" s="67"/>
      <c r="S6" s="82"/>
      <c r="T6" s="67"/>
    </row>
    <row r="7" spans="1:20" ht="19.5" customHeight="1" thickBot="1" x14ac:dyDescent="0.5">
      <c r="A7" s="118"/>
      <c r="B7" s="105" t="s">
        <v>118</v>
      </c>
      <c r="C7" s="105"/>
      <c r="D7" s="105"/>
      <c r="E7" s="105"/>
      <c r="F7" s="105"/>
      <c r="G7" s="105"/>
      <c r="H7" s="105"/>
      <c r="I7" s="105"/>
      <c r="J7" s="105"/>
      <c r="K7" s="111"/>
      <c r="L7" s="105" t="s">
        <v>119</v>
      </c>
      <c r="M7" s="105"/>
      <c r="N7" s="105"/>
      <c r="O7" s="105"/>
      <c r="P7" s="105"/>
      <c r="Q7" s="105"/>
      <c r="R7" s="105"/>
      <c r="S7" s="105"/>
      <c r="T7" s="105"/>
    </row>
    <row r="8" spans="1:20" ht="19.5" customHeight="1" x14ac:dyDescent="0.45">
      <c r="A8" s="115" t="s">
        <v>295</v>
      </c>
      <c r="B8" s="101" t="s">
        <v>116</v>
      </c>
      <c r="C8" s="111"/>
      <c r="D8" s="101" t="s">
        <v>289</v>
      </c>
      <c r="E8" s="111"/>
      <c r="F8" s="101" t="s">
        <v>290</v>
      </c>
      <c r="G8" s="111"/>
      <c r="H8" s="101" t="s">
        <v>64</v>
      </c>
      <c r="I8" s="101"/>
      <c r="J8" s="101"/>
      <c r="K8" s="111"/>
      <c r="L8" s="101" t="s">
        <v>116</v>
      </c>
      <c r="M8" s="111"/>
      <c r="N8" s="101" t="s">
        <v>289</v>
      </c>
      <c r="O8" s="111"/>
      <c r="P8" s="101" t="s">
        <v>290</v>
      </c>
      <c r="Q8" s="111"/>
      <c r="R8" s="101" t="s">
        <v>64</v>
      </c>
      <c r="S8" s="101"/>
      <c r="T8" s="101"/>
    </row>
    <row r="9" spans="1:20" ht="18.75" customHeight="1" thickBot="1" x14ac:dyDescent="0.5">
      <c r="A9" s="115"/>
      <c r="B9" s="103"/>
      <c r="C9" s="111"/>
      <c r="D9" s="103"/>
      <c r="E9" s="111"/>
      <c r="F9" s="103"/>
      <c r="G9" s="111"/>
      <c r="H9" s="105"/>
      <c r="I9" s="105"/>
      <c r="J9" s="105"/>
      <c r="K9" s="111"/>
      <c r="L9" s="103"/>
      <c r="M9" s="111"/>
      <c r="N9" s="103"/>
      <c r="O9" s="111"/>
      <c r="P9" s="103"/>
      <c r="Q9" s="111"/>
      <c r="R9" s="105"/>
      <c r="S9" s="105"/>
      <c r="T9" s="105"/>
    </row>
    <row r="10" spans="1:20" ht="28.5" customHeight="1" thickBot="1" x14ac:dyDescent="0.5">
      <c r="A10" s="119"/>
      <c r="B10" s="104" t="s">
        <v>291</v>
      </c>
      <c r="C10" s="112"/>
      <c r="D10" s="104" t="s">
        <v>293</v>
      </c>
      <c r="E10" s="112"/>
      <c r="F10" s="104" t="s">
        <v>293</v>
      </c>
      <c r="G10" s="112"/>
      <c r="H10" s="120" t="s">
        <v>92</v>
      </c>
      <c r="I10" s="111"/>
      <c r="J10" s="120" t="s">
        <v>296</v>
      </c>
      <c r="K10" s="111"/>
      <c r="L10" s="104" t="s">
        <v>291</v>
      </c>
      <c r="M10" s="112"/>
      <c r="N10" s="104" t="s">
        <v>293</v>
      </c>
      <c r="O10" s="112"/>
      <c r="P10" s="104" t="s">
        <v>293</v>
      </c>
      <c r="Q10" s="112"/>
      <c r="R10" s="120" t="s">
        <v>92</v>
      </c>
      <c r="S10" s="111"/>
      <c r="T10" s="120" t="s">
        <v>296</v>
      </c>
    </row>
    <row r="11" spans="1:20" ht="23.1" customHeight="1" x14ac:dyDescent="0.45">
      <c r="A11" s="30" t="s">
        <v>238</v>
      </c>
      <c r="B11" s="32">
        <v>0</v>
      </c>
      <c r="C11" s="52"/>
      <c r="D11" s="32">
        <v>0</v>
      </c>
      <c r="E11" s="52"/>
      <c r="F11" s="32">
        <v>0</v>
      </c>
      <c r="G11" s="52"/>
      <c r="H11" s="32">
        <v>0</v>
      </c>
      <c r="I11" s="52"/>
      <c r="J11" s="32">
        <v>0</v>
      </c>
      <c r="K11" s="52"/>
      <c r="L11" s="32">
        <v>0</v>
      </c>
      <c r="M11" s="52"/>
      <c r="N11" s="32">
        <v>0</v>
      </c>
      <c r="O11" s="52"/>
      <c r="P11" s="32">
        <v>-48940255</v>
      </c>
      <c r="Q11" s="52"/>
      <c r="R11" s="32">
        <v>-48940255</v>
      </c>
      <c r="S11" s="52"/>
      <c r="T11" s="32">
        <v>-0.01</v>
      </c>
    </row>
    <row r="12" spans="1:20" ht="23.1" customHeight="1" x14ac:dyDescent="0.45">
      <c r="A12" s="30" t="s">
        <v>23</v>
      </c>
      <c r="B12" s="32">
        <v>3998168035</v>
      </c>
      <c r="C12" s="52"/>
      <c r="D12" s="32">
        <v>-1067781748</v>
      </c>
      <c r="E12" s="52"/>
      <c r="F12" s="32">
        <v>0</v>
      </c>
      <c r="G12" s="52"/>
      <c r="H12" s="32">
        <v>2930386287</v>
      </c>
      <c r="I12" s="52"/>
      <c r="J12" s="32">
        <v>4.29</v>
      </c>
      <c r="K12" s="52"/>
      <c r="L12" s="32">
        <v>3998168035</v>
      </c>
      <c r="M12" s="52"/>
      <c r="N12" s="32">
        <v>-11622215505</v>
      </c>
      <c r="O12" s="52"/>
      <c r="P12" s="32">
        <v>0</v>
      </c>
      <c r="Q12" s="52"/>
      <c r="R12" s="32">
        <v>-7624047470</v>
      </c>
      <c r="S12" s="52"/>
      <c r="T12" s="32">
        <v>-2.29</v>
      </c>
    </row>
    <row r="13" spans="1:20" ht="23.1" customHeight="1" x14ac:dyDescent="0.45">
      <c r="A13" s="30" t="s">
        <v>212</v>
      </c>
      <c r="B13" s="32">
        <v>0</v>
      </c>
      <c r="C13" s="52"/>
      <c r="D13" s="32">
        <v>0</v>
      </c>
      <c r="E13" s="52"/>
      <c r="F13" s="32">
        <v>0</v>
      </c>
      <c r="G13" s="52"/>
      <c r="H13" s="32">
        <v>0</v>
      </c>
      <c r="I13" s="52"/>
      <c r="J13" s="32">
        <v>0</v>
      </c>
      <c r="K13" s="52"/>
      <c r="L13" s="32">
        <v>0</v>
      </c>
      <c r="M13" s="52"/>
      <c r="N13" s="32">
        <v>0</v>
      </c>
      <c r="O13" s="52"/>
      <c r="P13" s="32">
        <v>764560957</v>
      </c>
      <c r="Q13" s="52"/>
      <c r="R13" s="32">
        <v>764560957</v>
      </c>
      <c r="S13" s="52"/>
      <c r="T13" s="32">
        <v>0.23</v>
      </c>
    </row>
    <row r="14" spans="1:20" ht="23.1" customHeight="1" x14ac:dyDescent="0.45">
      <c r="A14" s="30" t="s">
        <v>198</v>
      </c>
      <c r="B14" s="32">
        <v>0</v>
      </c>
      <c r="C14" s="52"/>
      <c r="D14" s="32">
        <v>0</v>
      </c>
      <c r="E14" s="52"/>
      <c r="F14" s="32">
        <v>0</v>
      </c>
      <c r="G14" s="52"/>
      <c r="H14" s="32">
        <v>0</v>
      </c>
      <c r="I14" s="52"/>
      <c r="J14" s="32">
        <v>0</v>
      </c>
      <c r="K14" s="52"/>
      <c r="L14" s="32">
        <v>0</v>
      </c>
      <c r="M14" s="52"/>
      <c r="N14" s="32">
        <v>0</v>
      </c>
      <c r="O14" s="52"/>
      <c r="P14" s="32">
        <v>29271789</v>
      </c>
      <c r="Q14" s="52"/>
      <c r="R14" s="32">
        <v>29271789</v>
      </c>
      <c r="S14" s="52"/>
      <c r="T14" s="32">
        <v>0.01</v>
      </c>
    </row>
    <row r="15" spans="1:20" ht="23.1" customHeight="1" x14ac:dyDescent="0.45">
      <c r="A15" s="30" t="s">
        <v>241</v>
      </c>
      <c r="B15" s="32">
        <v>0</v>
      </c>
      <c r="C15" s="52"/>
      <c r="D15" s="32">
        <v>0</v>
      </c>
      <c r="E15" s="52"/>
      <c r="F15" s="32">
        <v>0</v>
      </c>
      <c r="G15" s="52"/>
      <c r="H15" s="32">
        <v>0</v>
      </c>
      <c r="I15" s="52"/>
      <c r="J15" s="32">
        <v>0</v>
      </c>
      <c r="K15" s="52"/>
      <c r="L15" s="32">
        <v>0</v>
      </c>
      <c r="M15" s="52"/>
      <c r="N15" s="32">
        <v>0</v>
      </c>
      <c r="O15" s="52"/>
      <c r="P15" s="32">
        <v>-5233643862</v>
      </c>
      <c r="Q15" s="52"/>
      <c r="R15" s="32">
        <v>-5233643862</v>
      </c>
      <c r="S15" s="52"/>
      <c r="T15" s="32">
        <v>-1.57</v>
      </c>
    </row>
    <row r="16" spans="1:20" ht="23.1" customHeight="1" x14ac:dyDescent="0.45">
      <c r="A16" s="30" t="s">
        <v>245</v>
      </c>
      <c r="B16" s="32">
        <v>0</v>
      </c>
      <c r="C16" s="52"/>
      <c r="D16" s="32">
        <v>0</v>
      </c>
      <c r="E16" s="52"/>
      <c r="F16" s="32">
        <v>0</v>
      </c>
      <c r="G16" s="52"/>
      <c r="H16" s="32">
        <v>0</v>
      </c>
      <c r="I16" s="52"/>
      <c r="J16" s="32">
        <v>0</v>
      </c>
      <c r="K16" s="52"/>
      <c r="L16" s="32">
        <v>0</v>
      </c>
      <c r="M16" s="52"/>
      <c r="N16" s="32">
        <v>0</v>
      </c>
      <c r="O16" s="52"/>
      <c r="P16" s="32">
        <v>1554897517</v>
      </c>
      <c r="Q16" s="52"/>
      <c r="R16" s="32">
        <v>1554897517</v>
      </c>
      <c r="S16" s="52"/>
      <c r="T16" s="32">
        <v>0.47</v>
      </c>
    </row>
    <row r="17" spans="1:20" ht="23.1" customHeight="1" x14ac:dyDescent="0.45">
      <c r="A17" s="30" t="s">
        <v>205</v>
      </c>
      <c r="B17" s="32">
        <v>0</v>
      </c>
      <c r="C17" s="52"/>
      <c r="D17" s="32">
        <v>0</v>
      </c>
      <c r="E17" s="52"/>
      <c r="F17" s="32">
        <v>0</v>
      </c>
      <c r="G17" s="52"/>
      <c r="H17" s="32">
        <v>0</v>
      </c>
      <c r="I17" s="52"/>
      <c r="J17" s="32">
        <v>0</v>
      </c>
      <c r="K17" s="52"/>
      <c r="L17" s="32">
        <v>0</v>
      </c>
      <c r="M17" s="52"/>
      <c r="N17" s="32">
        <v>0</v>
      </c>
      <c r="O17" s="52"/>
      <c r="P17" s="32">
        <v>274509771</v>
      </c>
      <c r="Q17" s="52"/>
      <c r="R17" s="32">
        <v>274509771</v>
      </c>
      <c r="S17" s="52"/>
      <c r="T17" s="32">
        <v>0.08</v>
      </c>
    </row>
    <row r="18" spans="1:20" ht="23.1" customHeight="1" x14ac:dyDescent="0.45">
      <c r="A18" s="30" t="s">
        <v>181</v>
      </c>
      <c r="B18" s="32">
        <v>0</v>
      </c>
      <c r="C18" s="52"/>
      <c r="D18" s="32">
        <v>0</v>
      </c>
      <c r="E18" s="52"/>
      <c r="F18" s="32">
        <v>0</v>
      </c>
      <c r="G18" s="52"/>
      <c r="H18" s="32">
        <v>0</v>
      </c>
      <c r="I18" s="52"/>
      <c r="J18" s="32">
        <v>0</v>
      </c>
      <c r="K18" s="52"/>
      <c r="L18" s="32">
        <v>0</v>
      </c>
      <c r="M18" s="52"/>
      <c r="N18" s="32">
        <v>0</v>
      </c>
      <c r="O18" s="52"/>
      <c r="P18" s="32">
        <v>166315029</v>
      </c>
      <c r="Q18" s="52"/>
      <c r="R18" s="32">
        <v>166315029</v>
      </c>
      <c r="S18" s="52"/>
      <c r="T18" s="32">
        <v>0.05</v>
      </c>
    </row>
    <row r="19" spans="1:20" ht="23.1" customHeight="1" x14ac:dyDescent="0.45">
      <c r="A19" s="30" t="s">
        <v>24</v>
      </c>
      <c r="B19" s="32">
        <v>682932996</v>
      </c>
      <c r="C19" s="52"/>
      <c r="D19" s="32">
        <v>-697179945</v>
      </c>
      <c r="E19" s="52"/>
      <c r="F19" s="32">
        <v>3908149392</v>
      </c>
      <c r="G19" s="52"/>
      <c r="H19" s="32">
        <v>3893902443</v>
      </c>
      <c r="I19" s="52"/>
      <c r="J19" s="32">
        <v>5.69</v>
      </c>
      <c r="K19" s="52"/>
      <c r="L19" s="32">
        <v>682932996</v>
      </c>
      <c r="M19" s="52"/>
      <c r="N19" s="32">
        <v>-867260320</v>
      </c>
      <c r="O19" s="52"/>
      <c r="P19" s="32">
        <v>3908149392</v>
      </c>
      <c r="Q19" s="52"/>
      <c r="R19" s="32">
        <v>3723822068</v>
      </c>
      <c r="S19" s="52"/>
      <c r="T19" s="32">
        <v>1.1200000000000001</v>
      </c>
    </row>
    <row r="20" spans="1:20" ht="23.1" customHeight="1" x14ac:dyDescent="0.45">
      <c r="A20" s="30" t="s">
        <v>25</v>
      </c>
      <c r="B20" s="32">
        <v>0</v>
      </c>
      <c r="C20" s="52"/>
      <c r="D20" s="32">
        <v>-3250676520</v>
      </c>
      <c r="E20" s="52"/>
      <c r="F20" s="32">
        <v>0</v>
      </c>
      <c r="G20" s="52"/>
      <c r="H20" s="32">
        <v>-3250676520</v>
      </c>
      <c r="I20" s="52"/>
      <c r="J20" s="32">
        <v>-4.75</v>
      </c>
      <c r="K20" s="52"/>
      <c r="L20" s="32">
        <v>0</v>
      </c>
      <c r="M20" s="52"/>
      <c r="N20" s="32">
        <v>-5497194769</v>
      </c>
      <c r="O20" s="52"/>
      <c r="P20" s="32">
        <v>0</v>
      </c>
      <c r="Q20" s="52"/>
      <c r="R20" s="32">
        <v>-5497194769</v>
      </c>
      <c r="S20" s="52"/>
      <c r="T20" s="32">
        <v>-1.65</v>
      </c>
    </row>
    <row r="21" spans="1:20" ht="23.1" customHeight="1" x14ac:dyDescent="0.45">
      <c r="A21" s="30" t="s">
        <v>177</v>
      </c>
      <c r="B21" s="32">
        <v>0</v>
      </c>
      <c r="C21" s="52"/>
      <c r="D21" s="32">
        <v>0</v>
      </c>
      <c r="E21" s="52"/>
      <c r="F21" s="32">
        <v>0</v>
      </c>
      <c r="G21" s="52"/>
      <c r="H21" s="32">
        <v>0</v>
      </c>
      <c r="I21" s="52"/>
      <c r="J21" s="32">
        <v>0</v>
      </c>
      <c r="K21" s="52"/>
      <c r="L21" s="32">
        <v>0</v>
      </c>
      <c r="M21" s="52"/>
      <c r="N21" s="32">
        <v>0</v>
      </c>
      <c r="O21" s="52"/>
      <c r="P21" s="32">
        <v>92964</v>
      </c>
      <c r="Q21" s="52"/>
      <c r="R21" s="32">
        <v>92964</v>
      </c>
      <c r="S21" s="52"/>
      <c r="T21" s="32">
        <v>0</v>
      </c>
    </row>
    <row r="22" spans="1:20" ht="23.1" customHeight="1" x14ac:dyDescent="0.45">
      <c r="A22" s="30" t="s">
        <v>239</v>
      </c>
      <c r="B22" s="32">
        <v>0</v>
      </c>
      <c r="C22" s="52"/>
      <c r="D22" s="32">
        <v>0</v>
      </c>
      <c r="E22" s="52"/>
      <c r="F22" s="32">
        <v>0</v>
      </c>
      <c r="G22" s="52"/>
      <c r="H22" s="32">
        <v>0</v>
      </c>
      <c r="I22" s="52"/>
      <c r="J22" s="32">
        <v>0</v>
      </c>
      <c r="K22" s="52"/>
      <c r="L22" s="32">
        <v>0</v>
      </c>
      <c r="M22" s="52"/>
      <c r="N22" s="32">
        <v>0</v>
      </c>
      <c r="O22" s="52"/>
      <c r="P22" s="32">
        <v>2341241363</v>
      </c>
      <c r="Q22" s="52"/>
      <c r="R22" s="32">
        <v>2341241363</v>
      </c>
      <c r="S22" s="52"/>
      <c r="T22" s="32">
        <v>0.7</v>
      </c>
    </row>
    <row r="23" spans="1:20" ht="23.1" customHeight="1" x14ac:dyDescent="0.45">
      <c r="A23" s="30" t="s">
        <v>186</v>
      </c>
      <c r="B23" s="32">
        <v>0</v>
      </c>
      <c r="C23" s="52"/>
      <c r="D23" s="32">
        <v>0</v>
      </c>
      <c r="E23" s="52"/>
      <c r="F23" s="32">
        <v>0</v>
      </c>
      <c r="G23" s="52"/>
      <c r="H23" s="32">
        <v>0</v>
      </c>
      <c r="I23" s="52"/>
      <c r="J23" s="32">
        <v>0</v>
      </c>
      <c r="K23" s="52"/>
      <c r="L23" s="32">
        <v>0</v>
      </c>
      <c r="M23" s="52"/>
      <c r="N23" s="32">
        <v>0</v>
      </c>
      <c r="O23" s="52"/>
      <c r="P23" s="32">
        <v>1275862394</v>
      </c>
      <c r="Q23" s="52"/>
      <c r="R23" s="32">
        <v>1275862394</v>
      </c>
      <c r="S23" s="52"/>
      <c r="T23" s="32">
        <v>0.38</v>
      </c>
    </row>
    <row r="24" spans="1:20" ht="23.1" customHeight="1" x14ac:dyDescent="0.45">
      <c r="A24" s="30" t="s">
        <v>26</v>
      </c>
      <c r="B24" s="32">
        <v>0</v>
      </c>
      <c r="C24" s="52"/>
      <c r="D24" s="32">
        <v>-14160662522</v>
      </c>
      <c r="E24" s="52"/>
      <c r="F24" s="32">
        <v>27190542253</v>
      </c>
      <c r="G24" s="52"/>
      <c r="H24" s="32">
        <v>13029879731</v>
      </c>
      <c r="I24" s="52"/>
      <c r="J24" s="32">
        <v>19.05</v>
      </c>
      <c r="K24" s="52"/>
      <c r="L24" s="32">
        <v>0</v>
      </c>
      <c r="M24" s="52"/>
      <c r="N24" s="32">
        <v>0</v>
      </c>
      <c r="O24" s="52"/>
      <c r="P24" s="32">
        <v>42981738306</v>
      </c>
      <c r="Q24" s="52"/>
      <c r="R24" s="32">
        <v>42981738306</v>
      </c>
      <c r="S24" s="52"/>
      <c r="T24" s="32">
        <v>12.91</v>
      </c>
    </row>
    <row r="25" spans="1:20" ht="23.1" customHeight="1" x14ac:dyDescent="0.45">
      <c r="A25" s="30" t="s">
        <v>218</v>
      </c>
      <c r="B25" s="32">
        <v>0</v>
      </c>
      <c r="C25" s="52"/>
      <c r="D25" s="32">
        <v>0</v>
      </c>
      <c r="E25" s="52"/>
      <c r="F25" s="32">
        <v>0</v>
      </c>
      <c r="G25" s="52"/>
      <c r="H25" s="32">
        <v>0</v>
      </c>
      <c r="I25" s="52"/>
      <c r="J25" s="32">
        <v>0</v>
      </c>
      <c r="K25" s="52"/>
      <c r="L25" s="32">
        <v>0</v>
      </c>
      <c r="M25" s="52"/>
      <c r="N25" s="32">
        <v>0</v>
      </c>
      <c r="O25" s="52"/>
      <c r="P25" s="32">
        <v>12564630170</v>
      </c>
      <c r="Q25" s="52"/>
      <c r="R25" s="32">
        <v>12564630170</v>
      </c>
      <c r="S25" s="52"/>
      <c r="T25" s="32">
        <v>3.78</v>
      </c>
    </row>
    <row r="26" spans="1:20" ht="23.1" customHeight="1" x14ac:dyDescent="0.45">
      <c r="A26" s="30" t="s">
        <v>164</v>
      </c>
      <c r="B26" s="32">
        <v>0</v>
      </c>
      <c r="C26" s="52"/>
      <c r="D26" s="32">
        <v>0</v>
      </c>
      <c r="E26" s="52"/>
      <c r="F26" s="32">
        <v>0</v>
      </c>
      <c r="G26" s="52"/>
      <c r="H26" s="32">
        <v>0</v>
      </c>
      <c r="I26" s="52"/>
      <c r="J26" s="32">
        <v>0</v>
      </c>
      <c r="K26" s="52"/>
      <c r="L26" s="32">
        <v>0</v>
      </c>
      <c r="M26" s="52"/>
      <c r="N26" s="32">
        <v>0</v>
      </c>
      <c r="O26" s="52"/>
      <c r="P26" s="32">
        <v>2667351400</v>
      </c>
      <c r="Q26" s="52"/>
      <c r="R26" s="32">
        <v>2667351400</v>
      </c>
      <c r="S26" s="52"/>
      <c r="T26" s="32">
        <v>0.8</v>
      </c>
    </row>
    <row r="27" spans="1:20" ht="23.1" customHeight="1" x14ac:dyDescent="0.45">
      <c r="A27" s="30" t="s">
        <v>213</v>
      </c>
      <c r="B27" s="32">
        <v>0</v>
      </c>
      <c r="C27" s="52"/>
      <c r="D27" s="32">
        <v>0</v>
      </c>
      <c r="E27" s="52"/>
      <c r="F27" s="32">
        <v>0</v>
      </c>
      <c r="G27" s="52"/>
      <c r="H27" s="32">
        <v>0</v>
      </c>
      <c r="I27" s="52"/>
      <c r="J27" s="32">
        <v>0</v>
      </c>
      <c r="K27" s="52"/>
      <c r="L27" s="32">
        <v>0</v>
      </c>
      <c r="M27" s="52"/>
      <c r="N27" s="32">
        <v>0</v>
      </c>
      <c r="O27" s="52"/>
      <c r="P27" s="32">
        <v>110538440</v>
      </c>
      <c r="Q27" s="52"/>
      <c r="R27" s="32">
        <v>110538440</v>
      </c>
      <c r="S27" s="52"/>
      <c r="T27" s="32">
        <v>0.03</v>
      </c>
    </row>
    <row r="28" spans="1:20" ht="23.1" customHeight="1" x14ac:dyDescent="0.45">
      <c r="A28" s="30" t="s">
        <v>183</v>
      </c>
      <c r="B28" s="32">
        <v>0</v>
      </c>
      <c r="C28" s="52"/>
      <c r="D28" s="32">
        <v>0</v>
      </c>
      <c r="E28" s="52"/>
      <c r="F28" s="32">
        <v>0</v>
      </c>
      <c r="G28" s="52"/>
      <c r="H28" s="32">
        <v>0</v>
      </c>
      <c r="I28" s="52"/>
      <c r="J28" s="32">
        <v>0</v>
      </c>
      <c r="K28" s="52"/>
      <c r="L28" s="32">
        <v>0</v>
      </c>
      <c r="M28" s="52"/>
      <c r="N28" s="32">
        <v>0</v>
      </c>
      <c r="O28" s="52"/>
      <c r="P28" s="32">
        <v>133704829</v>
      </c>
      <c r="Q28" s="52"/>
      <c r="R28" s="32">
        <v>133704829</v>
      </c>
      <c r="S28" s="52"/>
      <c r="T28" s="32">
        <v>0.04</v>
      </c>
    </row>
    <row r="29" spans="1:20" ht="23.1" customHeight="1" x14ac:dyDescent="0.45">
      <c r="A29" s="30" t="s">
        <v>226</v>
      </c>
      <c r="B29" s="32">
        <v>0</v>
      </c>
      <c r="C29" s="52"/>
      <c r="D29" s="32">
        <v>0</v>
      </c>
      <c r="E29" s="52"/>
      <c r="F29" s="32">
        <v>0</v>
      </c>
      <c r="G29" s="52"/>
      <c r="H29" s="32">
        <v>0</v>
      </c>
      <c r="I29" s="52"/>
      <c r="J29" s="32">
        <v>0</v>
      </c>
      <c r="K29" s="52"/>
      <c r="L29" s="32">
        <v>0</v>
      </c>
      <c r="M29" s="52"/>
      <c r="N29" s="32">
        <v>0</v>
      </c>
      <c r="O29" s="52"/>
      <c r="P29" s="32">
        <v>10671016</v>
      </c>
      <c r="Q29" s="52"/>
      <c r="R29" s="32">
        <v>10671016</v>
      </c>
      <c r="S29" s="52"/>
      <c r="T29" s="32">
        <v>0</v>
      </c>
    </row>
    <row r="30" spans="1:20" ht="23.1" customHeight="1" x14ac:dyDescent="0.45">
      <c r="A30" s="30" t="s">
        <v>27</v>
      </c>
      <c r="B30" s="32">
        <v>0</v>
      </c>
      <c r="C30" s="52"/>
      <c r="D30" s="32">
        <v>-175601169</v>
      </c>
      <c r="E30" s="52"/>
      <c r="F30" s="32">
        <v>285477017</v>
      </c>
      <c r="G30" s="52"/>
      <c r="H30" s="32">
        <v>109875848</v>
      </c>
      <c r="I30" s="52"/>
      <c r="J30" s="32">
        <v>0.16</v>
      </c>
      <c r="K30" s="52"/>
      <c r="L30" s="32">
        <v>0</v>
      </c>
      <c r="M30" s="52"/>
      <c r="N30" s="32">
        <v>0</v>
      </c>
      <c r="O30" s="52"/>
      <c r="P30" s="32">
        <v>285477017</v>
      </c>
      <c r="Q30" s="52"/>
      <c r="R30" s="32">
        <v>285477017</v>
      </c>
      <c r="S30" s="52"/>
      <c r="T30" s="32">
        <v>0.09</v>
      </c>
    </row>
    <row r="31" spans="1:20" ht="23.1" customHeight="1" x14ac:dyDescent="0.45">
      <c r="A31" s="30" t="s">
        <v>223</v>
      </c>
      <c r="B31" s="32">
        <v>0</v>
      </c>
      <c r="C31" s="52"/>
      <c r="D31" s="32">
        <v>0</v>
      </c>
      <c r="E31" s="52"/>
      <c r="F31" s="32">
        <v>0</v>
      </c>
      <c r="G31" s="52"/>
      <c r="H31" s="32">
        <v>0</v>
      </c>
      <c r="I31" s="52"/>
      <c r="J31" s="32">
        <v>0</v>
      </c>
      <c r="K31" s="52"/>
      <c r="L31" s="32">
        <v>0</v>
      </c>
      <c r="M31" s="52"/>
      <c r="N31" s="32">
        <v>0</v>
      </c>
      <c r="O31" s="52"/>
      <c r="P31" s="32">
        <v>1353776092</v>
      </c>
      <c r="Q31" s="52"/>
      <c r="R31" s="32">
        <v>1353776092</v>
      </c>
      <c r="S31" s="52"/>
      <c r="T31" s="32">
        <v>0.41</v>
      </c>
    </row>
    <row r="32" spans="1:20" ht="23.1" customHeight="1" x14ac:dyDescent="0.45">
      <c r="A32" s="30" t="s">
        <v>28</v>
      </c>
      <c r="B32" s="32">
        <v>0</v>
      </c>
      <c r="C32" s="52"/>
      <c r="D32" s="32">
        <v>-96845553</v>
      </c>
      <c r="E32" s="52"/>
      <c r="F32" s="32">
        <v>0</v>
      </c>
      <c r="G32" s="52"/>
      <c r="H32" s="32">
        <v>-96845553</v>
      </c>
      <c r="I32" s="52"/>
      <c r="J32" s="32">
        <v>-0.14000000000000001</v>
      </c>
      <c r="K32" s="52"/>
      <c r="L32" s="32">
        <v>0</v>
      </c>
      <c r="M32" s="52"/>
      <c r="N32" s="32">
        <v>-56068877</v>
      </c>
      <c r="O32" s="52"/>
      <c r="P32" s="32">
        <v>0</v>
      </c>
      <c r="Q32" s="52"/>
      <c r="R32" s="32">
        <v>-56068877</v>
      </c>
      <c r="S32" s="52"/>
      <c r="T32" s="32">
        <v>-0.02</v>
      </c>
    </row>
    <row r="33" spans="1:20" ht="23.1" customHeight="1" x14ac:dyDescent="0.45">
      <c r="A33" s="30" t="s">
        <v>29</v>
      </c>
      <c r="B33" s="32">
        <v>2458068615</v>
      </c>
      <c r="C33" s="52"/>
      <c r="D33" s="32">
        <v>-1580298538</v>
      </c>
      <c r="E33" s="52"/>
      <c r="F33" s="32">
        <v>2592938126</v>
      </c>
      <c r="G33" s="52"/>
      <c r="H33" s="32">
        <v>3470708203</v>
      </c>
      <c r="I33" s="52"/>
      <c r="J33" s="32">
        <v>5.08</v>
      </c>
      <c r="K33" s="52"/>
      <c r="L33" s="32">
        <v>2458068615</v>
      </c>
      <c r="M33" s="52"/>
      <c r="N33" s="32">
        <v>-1183940895</v>
      </c>
      <c r="O33" s="52"/>
      <c r="P33" s="32">
        <v>2592938126</v>
      </c>
      <c r="Q33" s="52"/>
      <c r="R33" s="32">
        <v>3867065846</v>
      </c>
      <c r="S33" s="52"/>
      <c r="T33" s="32">
        <v>1.1599999999999999</v>
      </c>
    </row>
    <row r="34" spans="1:20" ht="23.1" customHeight="1" x14ac:dyDescent="0.45">
      <c r="A34" s="30" t="s">
        <v>182</v>
      </c>
      <c r="B34" s="32">
        <v>0</v>
      </c>
      <c r="C34" s="52"/>
      <c r="D34" s="32">
        <v>0</v>
      </c>
      <c r="E34" s="52"/>
      <c r="F34" s="32">
        <v>0</v>
      </c>
      <c r="G34" s="52"/>
      <c r="H34" s="32">
        <v>0</v>
      </c>
      <c r="I34" s="52"/>
      <c r="J34" s="32">
        <v>0</v>
      </c>
      <c r="K34" s="52"/>
      <c r="L34" s="32">
        <v>0</v>
      </c>
      <c r="M34" s="52"/>
      <c r="N34" s="32">
        <v>0</v>
      </c>
      <c r="O34" s="52"/>
      <c r="P34" s="32">
        <v>5021615700</v>
      </c>
      <c r="Q34" s="52"/>
      <c r="R34" s="32">
        <v>5021615700</v>
      </c>
      <c r="S34" s="52"/>
      <c r="T34" s="32">
        <v>1.51</v>
      </c>
    </row>
    <row r="35" spans="1:20" ht="23.1" customHeight="1" x14ac:dyDescent="0.45">
      <c r="A35" s="30" t="s">
        <v>225</v>
      </c>
      <c r="B35" s="32">
        <v>0</v>
      </c>
      <c r="C35" s="52"/>
      <c r="D35" s="32">
        <v>0</v>
      </c>
      <c r="E35" s="52"/>
      <c r="F35" s="32">
        <v>0</v>
      </c>
      <c r="G35" s="52"/>
      <c r="H35" s="32">
        <v>0</v>
      </c>
      <c r="I35" s="52"/>
      <c r="J35" s="32">
        <v>0</v>
      </c>
      <c r="K35" s="52"/>
      <c r="L35" s="32">
        <v>0</v>
      </c>
      <c r="M35" s="52"/>
      <c r="N35" s="32">
        <v>0</v>
      </c>
      <c r="O35" s="52"/>
      <c r="P35" s="32">
        <v>37662713</v>
      </c>
      <c r="Q35" s="52"/>
      <c r="R35" s="32">
        <v>37662713</v>
      </c>
      <c r="S35" s="52"/>
      <c r="T35" s="32">
        <v>0.01</v>
      </c>
    </row>
    <row r="36" spans="1:20" ht="23.1" customHeight="1" x14ac:dyDescent="0.45">
      <c r="A36" s="30" t="s">
        <v>187</v>
      </c>
      <c r="B36" s="32">
        <v>0</v>
      </c>
      <c r="C36" s="52"/>
      <c r="D36" s="32">
        <v>0</v>
      </c>
      <c r="E36" s="52"/>
      <c r="F36" s="32">
        <v>0</v>
      </c>
      <c r="G36" s="52"/>
      <c r="H36" s="32">
        <v>0</v>
      </c>
      <c r="I36" s="52"/>
      <c r="J36" s="32">
        <v>0</v>
      </c>
      <c r="K36" s="52"/>
      <c r="L36" s="32">
        <v>0</v>
      </c>
      <c r="M36" s="52"/>
      <c r="N36" s="32">
        <v>0</v>
      </c>
      <c r="O36" s="52"/>
      <c r="P36" s="32">
        <v>6780275483</v>
      </c>
      <c r="Q36" s="52"/>
      <c r="R36" s="32">
        <v>6780275483</v>
      </c>
      <c r="S36" s="52"/>
      <c r="T36" s="32">
        <v>2.04</v>
      </c>
    </row>
    <row r="37" spans="1:20" ht="23.1" customHeight="1" x14ac:dyDescent="0.45">
      <c r="A37" s="30" t="s">
        <v>204</v>
      </c>
      <c r="B37" s="32">
        <v>0</v>
      </c>
      <c r="C37" s="52"/>
      <c r="D37" s="32">
        <v>0</v>
      </c>
      <c r="E37" s="52"/>
      <c r="F37" s="32">
        <v>0</v>
      </c>
      <c r="G37" s="52"/>
      <c r="H37" s="32">
        <v>0</v>
      </c>
      <c r="I37" s="52"/>
      <c r="J37" s="32">
        <v>0</v>
      </c>
      <c r="K37" s="52"/>
      <c r="L37" s="32">
        <v>0</v>
      </c>
      <c r="M37" s="52"/>
      <c r="N37" s="32">
        <v>0</v>
      </c>
      <c r="O37" s="52"/>
      <c r="P37" s="32">
        <v>918879050</v>
      </c>
      <c r="Q37" s="52"/>
      <c r="R37" s="32">
        <v>918879050</v>
      </c>
      <c r="S37" s="52"/>
      <c r="T37" s="32">
        <v>0.28000000000000003</v>
      </c>
    </row>
    <row r="38" spans="1:20" ht="23.1" customHeight="1" x14ac:dyDescent="0.45">
      <c r="A38" s="30" t="s">
        <v>201</v>
      </c>
      <c r="B38" s="32">
        <v>0</v>
      </c>
      <c r="C38" s="52"/>
      <c r="D38" s="32">
        <v>0</v>
      </c>
      <c r="E38" s="52"/>
      <c r="F38" s="32">
        <v>0</v>
      </c>
      <c r="G38" s="52"/>
      <c r="H38" s="32">
        <v>0</v>
      </c>
      <c r="I38" s="52"/>
      <c r="J38" s="32">
        <v>0</v>
      </c>
      <c r="K38" s="52"/>
      <c r="L38" s="32">
        <v>0</v>
      </c>
      <c r="M38" s="52"/>
      <c r="N38" s="32">
        <v>0</v>
      </c>
      <c r="O38" s="52"/>
      <c r="P38" s="32">
        <v>5780573</v>
      </c>
      <c r="Q38" s="52"/>
      <c r="R38" s="32">
        <v>5780573</v>
      </c>
      <c r="S38" s="52"/>
      <c r="T38" s="32">
        <v>0</v>
      </c>
    </row>
    <row r="39" spans="1:20" ht="23.1" customHeight="1" x14ac:dyDescent="0.45">
      <c r="A39" s="30" t="s">
        <v>240</v>
      </c>
      <c r="B39" s="32">
        <v>0</v>
      </c>
      <c r="C39" s="52"/>
      <c r="D39" s="32">
        <v>0</v>
      </c>
      <c r="E39" s="52"/>
      <c r="F39" s="32">
        <v>0</v>
      </c>
      <c r="G39" s="52"/>
      <c r="H39" s="32">
        <v>0</v>
      </c>
      <c r="I39" s="52"/>
      <c r="J39" s="32">
        <v>0</v>
      </c>
      <c r="K39" s="52"/>
      <c r="L39" s="32">
        <v>0</v>
      </c>
      <c r="M39" s="52"/>
      <c r="N39" s="32">
        <v>0</v>
      </c>
      <c r="O39" s="52"/>
      <c r="P39" s="32">
        <v>1050546023</v>
      </c>
      <c r="Q39" s="52"/>
      <c r="R39" s="32">
        <v>1050546023</v>
      </c>
      <c r="S39" s="52"/>
      <c r="T39" s="32">
        <v>0.32</v>
      </c>
    </row>
    <row r="40" spans="1:20" ht="23.1" customHeight="1" x14ac:dyDescent="0.45">
      <c r="A40" s="30" t="s">
        <v>208</v>
      </c>
      <c r="B40" s="32">
        <v>0</v>
      </c>
      <c r="C40" s="52"/>
      <c r="D40" s="32">
        <v>0</v>
      </c>
      <c r="E40" s="52"/>
      <c r="F40" s="32">
        <v>0</v>
      </c>
      <c r="G40" s="52"/>
      <c r="H40" s="32">
        <v>0</v>
      </c>
      <c r="I40" s="52"/>
      <c r="J40" s="32">
        <v>0</v>
      </c>
      <c r="K40" s="52"/>
      <c r="L40" s="32">
        <v>0</v>
      </c>
      <c r="M40" s="52"/>
      <c r="N40" s="32">
        <v>0</v>
      </c>
      <c r="O40" s="52"/>
      <c r="P40" s="32">
        <v>-693282134</v>
      </c>
      <c r="Q40" s="52"/>
      <c r="R40" s="32">
        <v>-693282134</v>
      </c>
      <c r="S40" s="52"/>
      <c r="T40" s="32">
        <v>-0.21</v>
      </c>
    </row>
    <row r="41" spans="1:20" ht="23.1" customHeight="1" x14ac:dyDescent="0.45">
      <c r="A41" s="30" t="s">
        <v>30</v>
      </c>
      <c r="B41" s="32">
        <v>0</v>
      </c>
      <c r="C41" s="52"/>
      <c r="D41" s="32">
        <v>5305500545</v>
      </c>
      <c r="E41" s="52"/>
      <c r="F41" s="32">
        <v>0</v>
      </c>
      <c r="G41" s="52"/>
      <c r="H41" s="32">
        <v>5305500545</v>
      </c>
      <c r="I41" s="52"/>
      <c r="J41" s="32">
        <v>7.76</v>
      </c>
      <c r="K41" s="52"/>
      <c r="L41" s="32">
        <v>0</v>
      </c>
      <c r="M41" s="52"/>
      <c r="N41" s="32">
        <v>5305500545</v>
      </c>
      <c r="O41" s="52"/>
      <c r="P41" s="32">
        <v>0</v>
      </c>
      <c r="Q41" s="52"/>
      <c r="R41" s="32">
        <v>5305500545</v>
      </c>
      <c r="S41" s="52"/>
      <c r="T41" s="32">
        <v>1.59</v>
      </c>
    </row>
    <row r="42" spans="1:20" ht="23.1" customHeight="1" x14ac:dyDescent="0.45">
      <c r="A42" s="30" t="s">
        <v>250</v>
      </c>
      <c r="B42" s="32">
        <v>0</v>
      </c>
      <c r="C42" s="52"/>
      <c r="D42" s="32">
        <v>0</v>
      </c>
      <c r="E42" s="52"/>
      <c r="F42" s="32">
        <v>0</v>
      </c>
      <c r="G42" s="52"/>
      <c r="H42" s="32">
        <v>0</v>
      </c>
      <c r="I42" s="52"/>
      <c r="J42" s="32">
        <v>0</v>
      </c>
      <c r="K42" s="52"/>
      <c r="L42" s="32">
        <v>0</v>
      </c>
      <c r="M42" s="52"/>
      <c r="N42" s="32">
        <v>0</v>
      </c>
      <c r="O42" s="52"/>
      <c r="P42" s="32">
        <v>48046895</v>
      </c>
      <c r="Q42" s="52"/>
      <c r="R42" s="32">
        <v>48046895</v>
      </c>
      <c r="S42" s="52"/>
      <c r="T42" s="32">
        <v>0.01</v>
      </c>
    </row>
    <row r="43" spans="1:20" ht="23.1" customHeight="1" x14ac:dyDescent="0.45">
      <c r="A43" s="30" t="s">
        <v>244</v>
      </c>
      <c r="B43" s="32">
        <v>0</v>
      </c>
      <c r="C43" s="52"/>
      <c r="D43" s="32">
        <v>0</v>
      </c>
      <c r="E43" s="52"/>
      <c r="F43" s="32">
        <v>0</v>
      </c>
      <c r="G43" s="52"/>
      <c r="H43" s="32">
        <v>0</v>
      </c>
      <c r="I43" s="52"/>
      <c r="J43" s="32">
        <v>0</v>
      </c>
      <c r="K43" s="52"/>
      <c r="L43" s="32">
        <v>0</v>
      </c>
      <c r="M43" s="52"/>
      <c r="N43" s="32">
        <v>0</v>
      </c>
      <c r="O43" s="52"/>
      <c r="P43" s="32">
        <v>4297549173</v>
      </c>
      <c r="Q43" s="52"/>
      <c r="R43" s="32">
        <v>4297549173</v>
      </c>
      <c r="S43" s="52"/>
      <c r="T43" s="32">
        <v>1.29</v>
      </c>
    </row>
    <row r="44" spans="1:20" ht="23.1" customHeight="1" x14ac:dyDescent="0.45">
      <c r="A44" s="30" t="s">
        <v>217</v>
      </c>
      <c r="B44" s="32">
        <v>0</v>
      </c>
      <c r="C44" s="52"/>
      <c r="D44" s="32">
        <v>0</v>
      </c>
      <c r="E44" s="52"/>
      <c r="F44" s="32">
        <v>0</v>
      </c>
      <c r="G44" s="52"/>
      <c r="H44" s="32">
        <v>0</v>
      </c>
      <c r="I44" s="52"/>
      <c r="J44" s="32">
        <v>0</v>
      </c>
      <c r="K44" s="52"/>
      <c r="L44" s="32">
        <v>0</v>
      </c>
      <c r="M44" s="52"/>
      <c r="N44" s="32">
        <v>0</v>
      </c>
      <c r="O44" s="52"/>
      <c r="P44" s="32">
        <v>2950634657</v>
      </c>
      <c r="Q44" s="52"/>
      <c r="R44" s="32">
        <v>2950634657</v>
      </c>
      <c r="S44" s="52"/>
      <c r="T44" s="32">
        <v>0.89</v>
      </c>
    </row>
    <row r="45" spans="1:20" ht="23.1" customHeight="1" x14ac:dyDescent="0.45">
      <c r="A45" s="30" t="s">
        <v>222</v>
      </c>
      <c r="B45" s="32">
        <v>0</v>
      </c>
      <c r="C45" s="52"/>
      <c r="D45" s="32">
        <v>0</v>
      </c>
      <c r="E45" s="52"/>
      <c r="F45" s="32">
        <v>0</v>
      </c>
      <c r="G45" s="52"/>
      <c r="H45" s="32">
        <v>0</v>
      </c>
      <c r="I45" s="52"/>
      <c r="J45" s="32">
        <v>0</v>
      </c>
      <c r="K45" s="52"/>
      <c r="L45" s="32">
        <v>0</v>
      </c>
      <c r="M45" s="52"/>
      <c r="N45" s="32">
        <v>0</v>
      </c>
      <c r="O45" s="52"/>
      <c r="P45" s="32">
        <v>2223466498</v>
      </c>
      <c r="Q45" s="52"/>
      <c r="R45" s="32">
        <v>2223466498</v>
      </c>
      <c r="S45" s="52"/>
      <c r="T45" s="32">
        <v>0.67</v>
      </c>
    </row>
    <row r="46" spans="1:20" ht="23.1" customHeight="1" x14ac:dyDescent="0.45">
      <c r="A46" s="30" t="s">
        <v>180</v>
      </c>
      <c r="B46" s="32">
        <v>0</v>
      </c>
      <c r="C46" s="52"/>
      <c r="D46" s="32">
        <v>0</v>
      </c>
      <c r="E46" s="52"/>
      <c r="F46" s="32">
        <v>0</v>
      </c>
      <c r="G46" s="52"/>
      <c r="H46" s="32">
        <v>0</v>
      </c>
      <c r="I46" s="52"/>
      <c r="J46" s="32">
        <v>0</v>
      </c>
      <c r="K46" s="52"/>
      <c r="L46" s="32">
        <v>0</v>
      </c>
      <c r="M46" s="52"/>
      <c r="N46" s="32">
        <v>0</v>
      </c>
      <c r="O46" s="52"/>
      <c r="P46" s="32">
        <v>1032068267</v>
      </c>
      <c r="Q46" s="52"/>
      <c r="R46" s="32">
        <v>1032068267</v>
      </c>
      <c r="S46" s="52"/>
      <c r="T46" s="32">
        <v>0.31</v>
      </c>
    </row>
    <row r="47" spans="1:20" ht="23.1" customHeight="1" x14ac:dyDescent="0.45">
      <c r="A47" s="30" t="s">
        <v>227</v>
      </c>
      <c r="B47" s="32">
        <v>0</v>
      </c>
      <c r="C47" s="52"/>
      <c r="D47" s="32">
        <v>0</v>
      </c>
      <c r="E47" s="52"/>
      <c r="F47" s="32">
        <v>0</v>
      </c>
      <c r="G47" s="52"/>
      <c r="H47" s="32">
        <v>0</v>
      </c>
      <c r="I47" s="52"/>
      <c r="J47" s="32">
        <v>0</v>
      </c>
      <c r="K47" s="52"/>
      <c r="L47" s="32">
        <v>0</v>
      </c>
      <c r="M47" s="52"/>
      <c r="N47" s="32">
        <v>0</v>
      </c>
      <c r="O47" s="52"/>
      <c r="P47" s="32">
        <v>305440454</v>
      </c>
      <c r="Q47" s="52"/>
      <c r="R47" s="32">
        <v>305440454</v>
      </c>
      <c r="S47" s="52"/>
      <c r="T47" s="32">
        <v>0.09</v>
      </c>
    </row>
    <row r="48" spans="1:20" ht="23.1" customHeight="1" x14ac:dyDescent="0.45">
      <c r="A48" s="30" t="s">
        <v>165</v>
      </c>
      <c r="B48" s="32">
        <v>0</v>
      </c>
      <c r="C48" s="52"/>
      <c r="D48" s="32">
        <v>0</v>
      </c>
      <c r="E48" s="52"/>
      <c r="F48" s="32">
        <v>0</v>
      </c>
      <c r="G48" s="52"/>
      <c r="H48" s="32">
        <v>0</v>
      </c>
      <c r="I48" s="52"/>
      <c r="J48" s="32">
        <v>0</v>
      </c>
      <c r="K48" s="52"/>
      <c r="L48" s="32">
        <v>0</v>
      </c>
      <c r="M48" s="52"/>
      <c r="N48" s="32">
        <v>0</v>
      </c>
      <c r="O48" s="52"/>
      <c r="P48" s="32">
        <v>3389449261</v>
      </c>
      <c r="Q48" s="52"/>
      <c r="R48" s="32">
        <v>3389449261</v>
      </c>
      <c r="S48" s="52"/>
      <c r="T48" s="32">
        <v>1.02</v>
      </c>
    </row>
    <row r="49" spans="1:20" ht="23.1" customHeight="1" x14ac:dyDescent="0.45">
      <c r="A49" s="30" t="s">
        <v>31</v>
      </c>
      <c r="B49" s="32">
        <v>0</v>
      </c>
      <c r="C49" s="52"/>
      <c r="D49" s="32">
        <v>-166071596</v>
      </c>
      <c r="E49" s="52"/>
      <c r="F49" s="32">
        <v>262519515</v>
      </c>
      <c r="G49" s="52"/>
      <c r="H49" s="32">
        <v>96447919</v>
      </c>
      <c r="I49" s="52"/>
      <c r="J49" s="32">
        <v>0.14000000000000001</v>
      </c>
      <c r="K49" s="52"/>
      <c r="L49" s="32">
        <v>0</v>
      </c>
      <c r="M49" s="52"/>
      <c r="N49" s="32">
        <v>0</v>
      </c>
      <c r="O49" s="52"/>
      <c r="P49" s="32">
        <v>262519515</v>
      </c>
      <c r="Q49" s="52"/>
      <c r="R49" s="32">
        <v>262519515</v>
      </c>
      <c r="S49" s="52"/>
      <c r="T49" s="32">
        <v>0.08</v>
      </c>
    </row>
    <row r="50" spans="1:20" ht="23.1" customHeight="1" x14ac:dyDescent="0.45">
      <c r="A50" s="30" t="s">
        <v>185</v>
      </c>
      <c r="B50" s="32">
        <v>0</v>
      </c>
      <c r="C50" s="52"/>
      <c r="D50" s="32">
        <v>0</v>
      </c>
      <c r="E50" s="52"/>
      <c r="F50" s="32">
        <v>0</v>
      </c>
      <c r="G50" s="52"/>
      <c r="H50" s="32">
        <v>0</v>
      </c>
      <c r="I50" s="52"/>
      <c r="J50" s="32">
        <v>0</v>
      </c>
      <c r="K50" s="52"/>
      <c r="L50" s="32">
        <v>0</v>
      </c>
      <c r="M50" s="52"/>
      <c r="N50" s="32">
        <v>0</v>
      </c>
      <c r="O50" s="52"/>
      <c r="P50" s="32">
        <v>234350673</v>
      </c>
      <c r="Q50" s="52"/>
      <c r="R50" s="32">
        <v>234350673</v>
      </c>
      <c r="S50" s="52"/>
      <c r="T50" s="32">
        <v>7.0000000000000007E-2</v>
      </c>
    </row>
    <row r="51" spans="1:20" ht="23.1" customHeight="1" x14ac:dyDescent="0.45">
      <c r="A51" s="30" t="s">
        <v>32</v>
      </c>
      <c r="B51" s="32">
        <v>4106191990</v>
      </c>
      <c r="C51" s="52"/>
      <c r="D51" s="32">
        <v>16777770627</v>
      </c>
      <c r="E51" s="52"/>
      <c r="F51" s="32">
        <v>5920068988</v>
      </c>
      <c r="G51" s="52"/>
      <c r="H51" s="32">
        <v>26804031605</v>
      </c>
      <c r="I51" s="52"/>
      <c r="J51" s="32">
        <v>39.200000000000003</v>
      </c>
      <c r="K51" s="52"/>
      <c r="L51" s="32">
        <v>4106191990</v>
      </c>
      <c r="M51" s="52"/>
      <c r="N51" s="32">
        <v>31447182062</v>
      </c>
      <c r="O51" s="52"/>
      <c r="P51" s="32">
        <v>5920068988</v>
      </c>
      <c r="Q51" s="52"/>
      <c r="R51" s="32">
        <v>41473443040</v>
      </c>
      <c r="S51" s="52"/>
      <c r="T51" s="32">
        <v>12.46</v>
      </c>
    </row>
    <row r="52" spans="1:20" ht="23.1" customHeight="1" x14ac:dyDescent="0.45">
      <c r="A52" s="30" t="s">
        <v>33</v>
      </c>
      <c r="B52" s="32">
        <v>0</v>
      </c>
      <c r="C52" s="52"/>
      <c r="D52" s="32">
        <v>-280957281</v>
      </c>
      <c r="E52" s="52"/>
      <c r="F52" s="32">
        <v>0</v>
      </c>
      <c r="G52" s="52"/>
      <c r="H52" s="32">
        <v>-280957281</v>
      </c>
      <c r="I52" s="52"/>
      <c r="J52" s="32">
        <v>-0.41</v>
      </c>
      <c r="K52" s="52"/>
      <c r="L52" s="32">
        <v>0</v>
      </c>
      <c r="M52" s="52"/>
      <c r="N52" s="32">
        <v>-361529203</v>
      </c>
      <c r="O52" s="52"/>
      <c r="P52" s="32">
        <v>-782472079</v>
      </c>
      <c r="Q52" s="52"/>
      <c r="R52" s="32">
        <v>-1144001282</v>
      </c>
      <c r="S52" s="52"/>
      <c r="T52" s="32">
        <v>-0.34</v>
      </c>
    </row>
    <row r="53" spans="1:20" ht="23.1" customHeight="1" x14ac:dyDescent="0.45">
      <c r="A53" s="30" t="s">
        <v>231</v>
      </c>
      <c r="B53" s="32">
        <v>0</v>
      </c>
      <c r="C53" s="52"/>
      <c r="D53" s="32">
        <v>0</v>
      </c>
      <c r="E53" s="52"/>
      <c r="F53" s="32">
        <v>0</v>
      </c>
      <c r="G53" s="52"/>
      <c r="H53" s="32">
        <v>0</v>
      </c>
      <c r="I53" s="52"/>
      <c r="J53" s="32">
        <v>0</v>
      </c>
      <c r="K53" s="52"/>
      <c r="L53" s="32">
        <v>0</v>
      </c>
      <c r="M53" s="52"/>
      <c r="N53" s="32">
        <v>0</v>
      </c>
      <c r="O53" s="52"/>
      <c r="P53" s="32">
        <v>466844491</v>
      </c>
      <c r="Q53" s="52"/>
      <c r="R53" s="32">
        <v>466844491</v>
      </c>
      <c r="S53" s="52"/>
      <c r="T53" s="32">
        <v>0.14000000000000001</v>
      </c>
    </row>
    <row r="54" spans="1:20" ht="23.1" customHeight="1" x14ac:dyDescent="0.45">
      <c r="A54" s="30" t="s">
        <v>202</v>
      </c>
      <c r="B54" s="32">
        <v>0</v>
      </c>
      <c r="C54" s="52"/>
      <c r="D54" s="32">
        <v>0</v>
      </c>
      <c r="E54" s="52"/>
      <c r="F54" s="32">
        <v>0</v>
      </c>
      <c r="G54" s="52"/>
      <c r="H54" s="32">
        <v>0</v>
      </c>
      <c r="I54" s="52"/>
      <c r="J54" s="32">
        <v>0</v>
      </c>
      <c r="K54" s="52"/>
      <c r="L54" s="32">
        <v>0</v>
      </c>
      <c r="M54" s="52"/>
      <c r="N54" s="32">
        <v>0</v>
      </c>
      <c r="O54" s="52"/>
      <c r="P54" s="32">
        <v>2394105849</v>
      </c>
      <c r="Q54" s="52"/>
      <c r="R54" s="32">
        <v>2394105849</v>
      </c>
      <c r="S54" s="52"/>
      <c r="T54" s="32">
        <v>0.72</v>
      </c>
    </row>
    <row r="55" spans="1:20" ht="23.1" customHeight="1" x14ac:dyDescent="0.45">
      <c r="A55" s="30" t="s">
        <v>178</v>
      </c>
      <c r="B55" s="32">
        <v>0</v>
      </c>
      <c r="C55" s="52"/>
      <c r="D55" s="32">
        <v>0</v>
      </c>
      <c r="E55" s="52"/>
      <c r="F55" s="32">
        <v>0</v>
      </c>
      <c r="G55" s="52"/>
      <c r="H55" s="32">
        <v>0</v>
      </c>
      <c r="I55" s="52"/>
      <c r="J55" s="32">
        <v>0</v>
      </c>
      <c r="K55" s="52"/>
      <c r="L55" s="32">
        <v>0</v>
      </c>
      <c r="M55" s="52"/>
      <c r="N55" s="32">
        <v>0</v>
      </c>
      <c r="O55" s="52"/>
      <c r="P55" s="32">
        <v>1563908516</v>
      </c>
      <c r="Q55" s="52"/>
      <c r="R55" s="32">
        <v>1563908516</v>
      </c>
      <c r="S55" s="52"/>
      <c r="T55" s="32">
        <v>0.47</v>
      </c>
    </row>
    <row r="56" spans="1:20" ht="23.1" customHeight="1" x14ac:dyDescent="0.45">
      <c r="A56" s="30" t="s">
        <v>234</v>
      </c>
      <c r="B56" s="32">
        <v>0</v>
      </c>
      <c r="C56" s="52"/>
      <c r="D56" s="32">
        <v>0</v>
      </c>
      <c r="E56" s="52"/>
      <c r="F56" s="32">
        <v>0</v>
      </c>
      <c r="G56" s="52"/>
      <c r="H56" s="32">
        <v>0</v>
      </c>
      <c r="I56" s="52"/>
      <c r="J56" s="32">
        <v>0</v>
      </c>
      <c r="K56" s="52"/>
      <c r="L56" s="32">
        <v>0</v>
      </c>
      <c r="M56" s="52"/>
      <c r="N56" s="32">
        <v>0</v>
      </c>
      <c r="O56" s="52"/>
      <c r="P56" s="32">
        <v>658472394</v>
      </c>
      <c r="Q56" s="52"/>
      <c r="R56" s="32">
        <v>658472394</v>
      </c>
      <c r="S56" s="52"/>
      <c r="T56" s="32">
        <v>0.2</v>
      </c>
    </row>
    <row r="57" spans="1:20" ht="23.1" customHeight="1" x14ac:dyDescent="0.45">
      <c r="A57" s="30" t="s">
        <v>207</v>
      </c>
      <c r="B57" s="32">
        <v>0</v>
      </c>
      <c r="C57" s="52"/>
      <c r="D57" s="32">
        <v>0</v>
      </c>
      <c r="E57" s="52"/>
      <c r="F57" s="32">
        <v>0</v>
      </c>
      <c r="G57" s="52"/>
      <c r="H57" s="32">
        <v>0</v>
      </c>
      <c r="I57" s="52"/>
      <c r="J57" s="32">
        <v>0</v>
      </c>
      <c r="K57" s="52"/>
      <c r="L57" s="32">
        <v>0</v>
      </c>
      <c r="M57" s="52"/>
      <c r="N57" s="32">
        <v>0</v>
      </c>
      <c r="O57" s="52"/>
      <c r="P57" s="32">
        <v>1335328864</v>
      </c>
      <c r="Q57" s="52"/>
      <c r="R57" s="32">
        <v>1335328864</v>
      </c>
      <c r="S57" s="52"/>
      <c r="T57" s="32">
        <v>0.4</v>
      </c>
    </row>
    <row r="58" spans="1:20" ht="23.1" customHeight="1" x14ac:dyDescent="0.45">
      <c r="A58" s="30" t="s">
        <v>232</v>
      </c>
      <c r="B58" s="32">
        <v>0</v>
      </c>
      <c r="C58" s="52"/>
      <c r="D58" s="32">
        <v>0</v>
      </c>
      <c r="E58" s="52"/>
      <c r="F58" s="32">
        <v>0</v>
      </c>
      <c r="G58" s="52"/>
      <c r="H58" s="32">
        <v>0</v>
      </c>
      <c r="I58" s="52"/>
      <c r="J58" s="32">
        <v>0</v>
      </c>
      <c r="K58" s="52"/>
      <c r="L58" s="32">
        <v>0</v>
      </c>
      <c r="M58" s="52"/>
      <c r="N58" s="32">
        <v>0</v>
      </c>
      <c r="O58" s="52"/>
      <c r="P58" s="32">
        <v>6521301506</v>
      </c>
      <c r="Q58" s="52"/>
      <c r="R58" s="32">
        <v>6521301506</v>
      </c>
      <c r="S58" s="52"/>
      <c r="T58" s="32">
        <v>1.96</v>
      </c>
    </row>
    <row r="59" spans="1:20" ht="23.1" customHeight="1" x14ac:dyDescent="0.45">
      <c r="A59" s="30" t="s">
        <v>34</v>
      </c>
      <c r="B59" s="32">
        <v>0</v>
      </c>
      <c r="C59" s="52"/>
      <c r="D59" s="32">
        <v>-6139616633</v>
      </c>
      <c r="E59" s="52"/>
      <c r="F59" s="32">
        <v>5616690396</v>
      </c>
      <c r="G59" s="52"/>
      <c r="H59" s="32">
        <v>-522926237</v>
      </c>
      <c r="I59" s="52"/>
      <c r="J59" s="32">
        <v>-0.76</v>
      </c>
      <c r="K59" s="52"/>
      <c r="L59" s="32">
        <v>0</v>
      </c>
      <c r="M59" s="52"/>
      <c r="N59" s="32">
        <v>0</v>
      </c>
      <c r="O59" s="52"/>
      <c r="P59" s="32">
        <v>5616690396</v>
      </c>
      <c r="Q59" s="52"/>
      <c r="R59" s="32">
        <v>5616690396</v>
      </c>
      <c r="S59" s="52"/>
      <c r="T59" s="32">
        <v>1.69</v>
      </c>
    </row>
    <row r="60" spans="1:20" ht="23.1" customHeight="1" x14ac:dyDescent="0.45">
      <c r="A60" s="30" t="s">
        <v>242</v>
      </c>
      <c r="B60" s="32">
        <v>0</v>
      </c>
      <c r="C60" s="52"/>
      <c r="D60" s="32">
        <v>0</v>
      </c>
      <c r="E60" s="52"/>
      <c r="F60" s="32">
        <v>0</v>
      </c>
      <c r="G60" s="52"/>
      <c r="H60" s="32">
        <v>0</v>
      </c>
      <c r="I60" s="52"/>
      <c r="J60" s="32">
        <v>0</v>
      </c>
      <c r="K60" s="52"/>
      <c r="L60" s="32">
        <v>0</v>
      </c>
      <c r="M60" s="52"/>
      <c r="N60" s="32">
        <v>0</v>
      </c>
      <c r="O60" s="52"/>
      <c r="P60" s="32">
        <v>2943168922</v>
      </c>
      <c r="Q60" s="52"/>
      <c r="R60" s="32">
        <v>2943168922</v>
      </c>
      <c r="S60" s="52"/>
      <c r="T60" s="32">
        <v>0.88</v>
      </c>
    </row>
    <row r="61" spans="1:20" ht="23.1" customHeight="1" x14ac:dyDescent="0.45">
      <c r="A61" s="30" t="s">
        <v>215</v>
      </c>
      <c r="B61" s="32">
        <v>0</v>
      </c>
      <c r="C61" s="52"/>
      <c r="D61" s="32">
        <v>0</v>
      </c>
      <c r="E61" s="52"/>
      <c r="F61" s="32">
        <v>0</v>
      </c>
      <c r="G61" s="52"/>
      <c r="H61" s="32">
        <v>0</v>
      </c>
      <c r="I61" s="52"/>
      <c r="J61" s="32">
        <v>0</v>
      </c>
      <c r="K61" s="52"/>
      <c r="L61" s="32">
        <v>0</v>
      </c>
      <c r="M61" s="52"/>
      <c r="N61" s="32">
        <v>0</v>
      </c>
      <c r="O61" s="52"/>
      <c r="P61" s="32">
        <v>1664506031</v>
      </c>
      <c r="Q61" s="52"/>
      <c r="R61" s="32">
        <v>1664506031</v>
      </c>
      <c r="S61" s="52"/>
      <c r="T61" s="32">
        <v>0.5</v>
      </c>
    </row>
    <row r="62" spans="1:20" ht="23.1" customHeight="1" x14ac:dyDescent="0.45">
      <c r="A62" s="30" t="s">
        <v>173</v>
      </c>
      <c r="B62" s="32">
        <v>0</v>
      </c>
      <c r="C62" s="52"/>
      <c r="D62" s="32">
        <v>0</v>
      </c>
      <c r="E62" s="52"/>
      <c r="F62" s="32">
        <v>0</v>
      </c>
      <c r="G62" s="52"/>
      <c r="H62" s="32">
        <v>0</v>
      </c>
      <c r="I62" s="52"/>
      <c r="J62" s="32">
        <v>0</v>
      </c>
      <c r="K62" s="52"/>
      <c r="L62" s="32">
        <v>0</v>
      </c>
      <c r="M62" s="52"/>
      <c r="N62" s="32">
        <v>0</v>
      </c>
      <c r="O62" s="52"/>
      <c r="P62" s="32">
        <v>-5738287508</v>
      </c>
      <c r="Q62" s="52"/>
      <c r="R62" s="32">
        <v>-5738287508</v>
      </c>
      <c r="S62" s="52"/>
      <c r="T62" s="32">
        <v>-1.72</v>
      </c>
    </row>
    <row r="63" spans="1:20" ht="23.1" customHeight="1" x14ac:dyDescent="0.45">
      <c r="A63" s="30" t="s">
        <v>176</v>
      </c>
      <c r="B63" s="32">
        <v>0</v>
      </c>
      <c r="C63" s="52"/>
      <c r="D63" s="32">
        <v>0</v>
      </c>
      <c r="E63" s="52"/>
      <c r="F63" s="32">
        <v>0</v>
      </c>
      <c r="G63" s="52"/>
      <c r="H63" s="32">
        <v>0</v>
      </c>
      <c r="I63" s="52"/>
      <c r="J63" s="32">
        <v>0</v>
      </c>
      <c r="K63" s="52"/>
      <c r="L63" s="32">
        <v>0</v>
      </c>
      <c r="M63" s="52"/>
      <c r="N63" s="32">
        <v>0</v>
      </c>
      <c r="O63" s="52"/>
      <c r="P63" s="32">
        <v>-38204770</v>
      </c>
      <c r="Q63" s="52"/>
      <c r="R63" s="32">
        <v>-38204770</v>
      </c>
      <c r="S63" s="52"/>
      <c r="T63" s="32">
        <v>-0.01</v>
      </c>
    </row>
    <row r="64" spans="1:20" ht="23.1" customHeight="1" x14ac:dyDescent="0.45">
      <c r="A64" s="30" t="s">
        <v>206</v>
      </c>
      <c r="B64" s="32">
        <v>0</v>
      </c>
      <c r="C64" s="52"/>
      <c r="D64" s="32">
        <v>0</v>
      </c>
      <c r="E64" s="52"/>
      <c r="F64" s="32">
        <v>0</v>
      </c>
      <c r="G64" s="52"/>
      <c r="H64" s="32">
        <v>0</v>
      </c>
      <c r="I64" s="52"/>
      <c r="J64" s="32">
        <v>0</v>
      </c>
      <c r="K64" s="52"/>
      <c r="L64" s="32">
        <v>0</v>
      </c>
      <c r="M64" s="52"/>
      <c r="N64" s="32">
        <v>0</v>
      </c>
      <c r="O64" s="52"/>
      <c r="P64" s="32">
        <v>13392092503</v>
      </c>
      <c r="Q64" s="52"/>
      <c r="R64" s="32">
        <v>13392092503</v>
      </c>
      <c r="S64" s="52"/>
      <c r="T64" s="32">
        <v>4.0199999999999996</v>
      </c>
    </row>
    <row r="65" spans="1:20" ht="23.1" customHeight="1" x14ac:dyDescent="0.45">
      <c r="A65" s="30" t="s">
        <v>216</v>
      </c>
      <c r="B65" s="32">
        <v>0</v>
      </c>
      <c r="C65" s="52"/>
      <c r="D65" s="32">
        <v>0</v>
      </c>
      <c r="E65" s="52"/>
      <c r="F65" s="32">
        <v>0</v>
      </c>
      <c r="G65" s="52"/>
      <c r="H65" s="32">
        <v>0</v>
      </c>
      <c r="I65" s="52"/>
      <c r="J65" s="32">
        <v>0</v>
      </c>
      <c r="K65" s="52"/>
      <c r="L65" s="32">
        <v>0</v>
      </c>
      <c r="M65" s="52"/>
      <c r="N65" s="32">
        <v>0</v>
      </c>
      <c r="O65" s="52"/>
      <c r="P65" s="32">
        <v>121301698</v>
      </c>
      <c r="Q65" s="52"/>
      <c r="R65" s="32">
        <v>121301698</v>
      </c>
      <c r="S65" s="52"/>
      <c r="T65" s="32">
        <v>0.04</v>
      </c>
    </row>
    <row r="66" spans="1:20" ht="23.1" customHeight="1" x14ac:dyDescent="0.45">
      <c r="A66" s="30" t="s">
        <v>166</v>
      </c>
      <c r="B66" s="32">
        <v>0</v>
      </c>
      <c r="C66" s="52"/>
      <c r="D66" s="32">
        <v>0</v>
      </c>
      <c r="E66" s="52"/>
      <c r="F66" s="32">
        <v>0</v>
      </c>
      <c r="G66" s="52"/>
      <c r="H66" s="32">
        <v>0</v>
      </c>
      <c r="I66" s="52"/>
      <c r="J66" s="32">
        <v>0</v>
      </c>
      <c r="K66" s="52"/>
      <c r="L66" s="32">
        <v>0</v>
      </c>
      <c r="M66" s="52"/>
      <c r="N66" s="32">
        <v>0</v>
      </c>
      <c r="O66" s="52"/>
      <c r="P66" s="32">
        <v>1710135967</v>
      </c>
      <c r="Q66" s="52"/>
      <c r="R66" s="32">
        <v>1710135967</v>
      </c>
      <c r="S66" s="52"/>
      <c r="T66" s="32">
        <v>0.51</v>
      </c>
    </row>
    <row r="67" spans="1:20" ht="23.1" customHeight="1" x14ac:dyDescent="0.45">
      <c r="A67" s="30" t="s">
        <v>235</v>
      </c>
      <c r="B67" s="32">
        <v>0</v>
      </c>
      <c r="C67" s="52"/>
      <c r="D67" s="32">
        <v>0</v>
      </c>
      <c r="E67" s="52"/>
      <c r="F67" s="32">
        <v>0</v>
      </c>
      <c r="G67" s="52"/>
      <c r="H67" s="32">
        <v>0</v>
      </c>
      <c r="I67" s="52"/>
      <c r="J67" s="32">
        <v>0</v>
      </c>
      <c r="K67" s="52"/>
      <c r="L67" s="32">
        <v>0</v>
      </c>
      <c r="M67" s="52"/>
      <c r="N67" s="32">
        <v>0</v>
      </c>
      <c r="O67" s="52"/>
      <c r="P67" s="32">
        <v>960514303</v>
      </c>
      <c r="Q67" s="52"/>
      <c r="R67" s="32">
        <v>960514303</v>
      </c>
      <c r="S67" s="52"/>
      <c r="T67" s="32">
        <v>0.28999999999999998</v>
      </c>
    </row>
    <row r="68" spans="1:20" ht="23.1" customHeight="1" x14ac:dyDescent="0.45">
      <c r="A68" s="30" t="s">
        <v>172</v>
      </c>
      <c r="B68" s="32">
        <v>0</v>
      </c>
      <c r="C68" s="52"/>
      <c r="D68" s="32">
        <v>0</v>
      </c>
      <c r="E68" s="52"/>
      <c r="F68" s="32">
        <v>0</v>
      </c>
      <c r="G68" s="52"/>
      <c r="H68" s="32">
        <v>0</v>
      </c>
      <c r="I68" s="52"/>
      <c r="J68" s="32">
        <v>0</v>
      </c>
      <c r="K68" s="52"/>
      <c r="L68" s="32">
        <v>0</v>
      </c>
      <c r="M68" s="52"/>
      <c r="N68" s="32">
        <v>0</v>
      </c>
      <c r="O68" s="52"/>
      <c r="P68" s="32">
        <v>1320101225</v>
      </c>
      <c r="Q68" s="52"/>
      <c r="R68" s="32">
        <v>1320101225</v>
      </c>
      <c r="S68" s="52"/>
      <c r="T68" s="32">
        <v>0.4</v>
      </c>
    </row>
    <row r="69" spans="1:20" ht="23.1" customHeight="1" x14ac:dyDescent="0.45">
      <c r="A69" s="30" t="s">
        <v>247</v>
      </c>
      <c r="B69" s="32">
        <v>0</v>
      </c>
      <c r="C69" s="52"/>
      <c r="D69" s="32">
        <v>0</v>
      </c>
      <c r="E69" s="52"/>
      <c r="F69" s="32">
        <v>0</v>
      </c>
      <c r="G69" s="52"/>
      <c r="H69" s="32">
        <v>0</v>
      </c>
      <c r="I69" s="52"/>
      <c r="J69" s="32">
        <v>0</v>
      </c>
      <c r="K69" s="52"/>
      <c r="L69" s="32">
        <v>0</v>
      </c>
      <c r="M69" s="52"/>
      <c r="N69" s="32">
        <v>0</v>
      </c>
      <c r="O69" s="52"/>
      <c r="P69" s="32">
        <v>859614902</v>
      </c>
      <c r="Q69" s="52"/>
      <c r="R69" s="32">
        <v>859614902</v>
      </c>
      <c r="S69" s="52"/>
      <c r="T69" s="32">
        <v>0.26</v>
      </c>
    </row>
    <row r="70" spans="1:20" ht="23.1" customHeight="1" x14ac:dyDescent="0.45">
      <c r="A70" s="30" t="s">
        <v>214</v>
      </c>
      <c r="B70" s="32">
        <v>0</v>
      </c>
      <c r="C70" s="52"/>
      <c r="D70" s="32">
        <v>0</v>
      </c>
      <c r="E70" s="52"/>
      <c r="F70" s="32">
        <v>0</v>
      </c>
      <c r="G70" s="52"/>
      <c r="H70" s="32">
        <v>0</v>
      </c>
      <c r="I70" s="52"/>
      <c r="J70" s="32">
        <v>0</v>
      </c>
      <c r="K70" s="52"/>
      <c r="L70" s="32">
        <v>0</v>
      </c>
      <c r="M70" s="52"/>
      <c r="N70" s="32">
        <v>0</v>
      </c>
      <c r="O70" s="52"/>
      <c r="P70" s="32">
        <v>85376327</v>
      </c>
      <c r="Q70" s="52"/>
      <c r="R70" s="32">
        <v>85376327</v>
      </c>
      <c r="S70" s="52"/>
      <c r="T70" s="32">
        <v>0.03</v>
      </c>
    </row>
    <row r="71" spans="1:20" ht="23.1" customHeight="1" x14ac:dyDescent="0.45">
      <c r="A71" s="30" t="s">
        <v>246</v>
      </c>
      <c r="B71" s="32">
        <v>0</v>
      </c>
      <c r="C71" s="52"/>
      <c r="D71" s="32">
        <v>0</v>
      </c>
      <c r="E71" s="52"/>
      <c r="F71" s="32">
        <v>0</v>
      </c>
      <c r="G71" s="52"/>
      <c r="H71" s="32">
        <v>0</v>
      </c>
      <c r="I71" s="52"/>
      <c r="J71" s="32">
        <v>0</v>
      </c>
      <c r="K71" s="52"/>
      <c r="L71" s="32">
        <v>0</v>
      </c>
      <c r="M71" s="52"/>
      <c r="N71" s="32">
        <v>0</v>
      </c>
      <c r="O71" s="52"/>
      <c r="P71" s="32">
        <v>950096184</v>
      </c>
      <c r="Q71" s="52"/>
      <c r="R71" s="32">
        <v>950096184</v>
      </c>
      <c r="S71" s="52"/>
      <c r="T71" s="32">
        <v>0.28999999999999998</v>
      </c>
    </row>
    <row r="72" spans="1:20" ht="23.1" customHeight="1" x14ac:dyDescent="0.45">
      <c r="A72" s="30" t="s">
        <v>35</v>
      </c>
      <c r="B72" s="32">
        <v>185876354</v>
      </c>
      <c r="C72" s="52"/>
      <c r="D72" s="32">
        <v>-3461335465</v>
      </c>
      <c r="E72" s="52"/>
      <c r="F72" s="32">
        <v>2762258994</v>
      </c>
      <c r="G72" s="52"/>
      <c r="H72" s="32">
        <v>-513200117</v>
      </c>
      <c r="I72" s="52"/>
      <c r="J72" s="32">
        <v>-0.75</v>
      </c>
      <c r="K72" s="52"/>
      <c r="L72" s="32">
        <v>185876354</v>
      </c>
      <c r="M72" s="52"/>
      <c r="N72" s="32">
        <v>16457400</v>
      </c>
      <c r="O72" s="52"/>
      <c r="P72" s="32">
        <v>4251048680</v>
      </c>
      <c r="Q72" s="52"/>
      <c r="R72" s="32">
        <v>4453382434</v>
      </c>
      <c r="S72" s="52"/>
      <c r="T72" s="32">
        <v>1.34</v>
      </c>
    </row>
    <row r="73" spans="1:20" ht="23.1" customHeight="1" x14ac:dyDescent="0.45">
      <c r="A73" s="30" t="s">
        <v>249</v>
      </c>
      <c r="B73" s="32">
        <v>0</v>
      </c>
      <c r="C73" s="52"/>
      <c r="D73" s="32">
        <v>0</v>
      </c>
      <c r="E73" s="52"/>
      <c r="F73" s="32">
        <v>0</v>
      </c>
      <c r="G73" s="52"/>
      <c r="H73" s="32">
        <v>0</v>
      </c>
      <c r="I73" s="52"/>
      <c r="J73" s="32">
        <v>0</v>
      </c>
      <c r="K73" s="52"/>
      <c r="L73" s="32">
        <v>0</v>
      </c>
      <c r="M73" s="52"/>
      <c r="N73" s="32">
        <v>0</v>
      </c>
      <c r="O73" s="52"/>
      <c r="P73" s="32">
        <v>16456437769</v>
      </c>
      <c r="Q73" s="52"/>
      <c r="R73" s="32">
        <v>16456437769</v>
      </c>
      <c r="S73" s="52"/>
      <c r="T73" s="32">
        <v>4.9400000000000004</v>
      </c>
    </row>
    <row r="74" spans="1:20" ht="23.1" customHeight="1" x14ac:dyDescent="0.45">
      <c r="A74" s="30" t="s">
        <v>197</v>
      </c>
      <c r="B74" s="32">
        <v>0</v>
      </c>
      <c r="C74" s="52"/>
      <c r="D74" s="32">
        <v>0</v>
      </c>
      <c r="E74" s="52"/>
      <c r="F74" s="32">
        <v>0</v>
      </c>
      <c r="G74" s="52"/>
      <c r="H74" s="32">
        <v>0</v>
      </c>
      <c r="I74" s="52"/>
      <c r="J74" s="32">
        <v>0</v>
      </c>
      <c r="K74" s="52"/>
      <c r="L74" s="32">
        <v>0</v>
      </c>
      <c r="M74" s="52"/>
      <c r="N74" s="32">
        <v>0</v>
      </c>
      <c r="O74" s="52"/>
      <c r="P74" s="32">
        <v>-573546</v>
      </c>
      <c r="Q74" s="52"/>
      <c r="R74" s="32">
        <v>-573546</v>
      </c>
      <c r="S74" s="52"/>
      <c r="T74" s="32">
        <v>0</v>
      </c>
    </row>
    <row r="75" spans="1:20" ht="23.1" customHeight="1" x14ac:dyDescent="0.45">
      <c r="A75" s="30" t="s">
        <v>179</v>
      </c>
      <c r="B75" s="32">
        <v>0</v>
      </c>
      <c r="C75" s="52"/>
      <c r="D75" s="32">
        <v>0</v>
      </c>
      <c r="E75" s="52"/>
      <c r="F75" s="32">
        <v>0</v>
      </c>
      <c r="G75" s="52"/>
      <c r="H75" s="32">
        <v>0</v>
      </c>
      <c r="I75" s="52"/>
      <c r="J75" s="32">
        <v>0</v>
      </c>
      <c r="K75" s="52"/>
      <c r="L75" s="32">
        <v>0</v>
      </c>
      <c r="M75" s="52"/>
      <c r="N75" s="32">
        <v>0</v>
      </c>
      <c r="O75" s="52"/>
      <c r="P75" s="32">
        <v>-252893322</v>
      </c>
      <c r="Q75" s="52"/>
      <c r="R75" s="32">
        <v>-252893322</v>
      </c>
      <c r="S75" s="52"/>
      <c r="T75" s="32">
        <v>-0.08</v>
      </c>
    </row>
    <row r="76" spans="1:20" ht="23.1" customHeight="1" x14ac:dyDescent="0.45">
      <c r="A76" s="30" t="s">
        <v>199</v>
      </c>
      <c r="B76" s="32">
        <v>0</v>
      </c>
      <c r="C76" s="52"/>
      <c r="D76" s="32">
        <v>0</v>
      </c>
      <c r="E76" s="52"/>
      <c r="F76" s="32">
        <v>0</v>
      </c>
      <c r="G76" s="52"/>
      <c r="H76" s="32">
        <v>0</v>
      </c>
      <c r="I76" s="52"/>
      <c r="J76" s="32">
        <v>0</v>
      </c>
      <c r="K76" s="52"/>
      <c r="L76" s="32">
        <v>0</v>
      </c>
      <c r="M76" s="52"/>
      <c r="N76" s="32">
        <v>0</v>
      </c>
      <c r="O76" s="52"/>
      <c r="P76" s="32">
        <v>-663299351</v>
      </c>
      <c r="Q76" s="52"/>
      <c r="R76" s="32">
        <v>-663299351</v>
      </c>
      <c r="S76" s="52"/>
      <c r="T76" s="32">
        <v>-0.2</v>
      </c>
    </row>
    <row r="77" spans="1:20" ht="23.1" customHeight="1" x14ac:dyDescent="0.45">
      <c r="A77" s="30" t="s">
        <v>36</v>
      </c>
      <c r="B77" s="32">
        <v>0</v>
      </c>
      <c r="C77" s="52"/>
      <c r="D77" s="32">
        <v>-737186841</v>
      </c>
      <c r="E77" s="52"/>
      <c r="F77" s="32">
        <v>0</v>
      </c>
      <c r="G77" s="52"/>
      <c r="H77" s="32">
        <v>-737186841</v>
      </c>
      <c r="I77" s="52"/>
      <c r="J77" s="32">
        <v>-1.08</v>
      </c>
      <c r="K77" s="52"/>
      <c r="L77" s="32">
        <v>0</v>
      </c>
      <c r="M77" s="52"/>
      <c r="N77" s="32">
        <v>-737186841</v>
      </c>
      <c r="O77" s="52"/>
      <c r="P77" s="32">
        <v>1620678855</v>
      </c>
      <c r="Q77" s="52"/>
      <c r="R77" s="32">
        <v>883492014</v>
      </c>
      <c r="S77" s="52"/>
      <c r="T77" s="32">
        <v>0.27</v>
      </c>
    </row>
    <row r="78" spans="1:20" ht="23.1" customHeight="1" x14ac:dyDescent="0.45">
      <c r="A78" s="30" t="s">
        <v>191</v>
      </c>
      <c r="B78" s="32">
        <v>0</v>
      </c>
      <c r="C78" s="52"/>
      <c r="D78" s="32">
        <v>0</v>
      </c>
      <c r="E78" s="52"/>
      <c r="F78" s="32">
        <v>0</v>
      </c>
      <c r="G78" s="52"/>
      <c r="H78" s="32">
        <v>0</v>
      </c>
      <c r="I78" s="52"/>
      <c r="J78" s="32">
        <v>0</v>
      </c>
      <c r="K78" s="52"/>
      <c r="L78" s="32">
        <v>0</v>
      </c>
      <c r="M78" s="52"/>
      <c r="N78" s="32">
        <v>0</v>
      </c>
      <c r="O78" s="52"/>
      <c r="P78" s="32">
        <v>388539920</v>
      </c>
      <c r="Q78" s="52"/>
      <c r="R78" s="32">
        <v>388539920</v>
      </c>
      <c r="S78" s="52"/>
      <c r="T78" s="32">
        <v>0.12</v>
      </c>
    </row>
    <row r="79" spans="1:20" ht="23.1" customHeight="1" x14ac:dyDescent="0.45">
      <c r="A79" s="30" t="s">
        <v>167</v>
      </c>
      <c r="B79" s="32">
        <v>0</v>
      </c>
      <c r="C79" s="52"/>
      <c r="D79" s="32">
        <v>0</v>
      </c>
      <c r="E79" s="52"/>
      <c r="F79" s="32">
        <v>0</v>
      </c>
      <c r="G79" s="52"/>
      <c r="H79" s="32">
        <v>0</v>
      </c>
      <c r="I79" s="52"/>
      <c r="J79" s="32">
        <v>0</v>
      </c>
      <c r="K79" s="52"/>
      <c r="L79" s="32">
        <v>0</v>
      </c>
      <c r="M79" s="52"/>
      <c r="N79" s="32">
        <v>0</v>
      </c>
      <c r="O79" s="52"/>
      <c r="P79" s="32">
        <v>3459726888</v>
      </c>
      <c r="Q79" s="52"/>
      <c r="R79" s="32">
        <v>3459726888</v>
      </c>
      <c r="S79" s="52"/>
      <c r="T79" s="32">
        <v>1.04</v>
      </c>
    </row>
    <row r="80" spans="1:20" ht="23.1" customHeight="1" x14ac:dyDescent="0.45">
      <c r="A80" s="30" t="s">
        <v>37</v>
      </c>
      <c r="B80" s="32">
        <v>0</v>
      </c>
      <c r="C80" s="52"/>
      <c r="D80" s="32">
        <v>130762994</v>
      </c>
      <c r="E80" s="52"/>
      <c r="F80" s="32">
        <v>34628365</v>
      </c>
      <c r="G80" s="52"/>
      <c r="H80" s="32">
        <v>165391359</v>
      </c>
      <c r="I80" s="52"/>
      <c r="J80" s="32">
        <v>0.24</v>
      </c>
      <c r="K80" s="52"/>
      <c r="L80" s="32">
        <v>0</v>
      </c>
      <c r="M80" s="52"/>
      <c r="N80" s="32">
        <v>0</v>
      </c>
      <c r="O80" s="52"/>
      <c r="P80" s="32">
        <v>34628365</v>
      </c>
      <c r="Q80" s="52"/>
      <c r="R80" s="32">
        <v>34628365</v>
      </c>
      <c r="S80" s="52"/>
      <c r="T80" s="32">
        <v>0.01</v>
      </c>
    </row>
    <row r="81" spans="1:20" ht="23.1" customHeight="1" x14ac:dyDescent="0.45">
      <c r="A81" s="30" t="s">
        <v>233</v>
      </c>
      <c r="B81" s="32">
        <v>0</v>
      </c>
      <c r="C81" s="52"/>
      <c r="D81" s="32">
        <v>0</v>
      </c>
      <c r="E81" s="52"/>
      <c r="F81" s="32">
        <v>0</v>
      </c>
      <c r="G81" s="52"/>
      <c r="H81" s="32">
        <v>0</v>
      </c>
      <c r="I81" s="52"/>
      <c r="J81" s="32">
        <v>0</v>
      </c>
      <c r="K81" s="52"/>
      <c r="L81" s="32">
        <v>0</v>
      </c>
      <c r="M81" s="52"/>
      <c r="N81" s="32">
        <v>0</v>
      </c>
      <c r="O81" s="52"/>
      <c r="P81" s="32">
        <v>2795166661</v>
      </c>
      <c r="Q81" s="52"/>
      <c r="R81" s="32">
        <v>2795166661</v>
      </c>
      <c r="S81" s="52"/>
      <c r="T81" s="32">
        <v>0.84</v>
      </c>
    </row>
    <row r="82" spans="1:20" ht="23.1" customHeight="1" x14ac:dyDescent="0.45">
      <c r="A82" s="30" t="s">
        <v>175</v>
      </c>
      <c r="B82" s="32">
        <v>0</v>
      </c>
      <c r="C82" s="52"/>
      <c r="D82" s="32">
        <v>0</v>
      </c>
      <c r="E82" s="52"/>
      <c r="F82" s="32">
        <v>0</v>
      </c>
      <c r="G82" s="52"/>
      <c r="H82" s="32">
        <v>0</v>
      </c>
      <c r="I82" s="52"/>
      <c r="J82" s="32">
        <v>0</v>
      </c>
      <c r="K82" s="52"/>
      <c r="L82" s="32">
        <v>0</v>
      </c>
      <c r="M82" s="52"/>
      <c r="N82" s="32">
        <v>0</v>
      </c>
      <c r="O82" s="52"/>
      <c r="P82" s="32">
        <v>522416812</v>
      </c>
      <c r="Q82" s="52"/>
      <c r="R82" s="32">
        <v>522416812</v>
      </c>
      <c r="S82" s="52"/>
      <c r="T82" s="32">
        <v>0.16</v>
      </c>
    </row>
    <row r="83" spans="1:20" ht="23.1" customHeight="1" x14ac:dyDescent="0.45">
      <c r="A83" s="30" t="s">
        <v>229</v>
      </c>
      <c r="B83" s="32">
        <v>0</v>
      </c>
      <c r="C83" s="52"/>
      <c r="D83" s="32">
        <v>0</v>
      </c>
      <c r="E83" s="52"/>
      <c r="F83" s="32">
        <v>0</v>
      </c>
      <c r="G83" s="52"/>
      <c r="H83" s="32">
        <v>0</v>
      </c>
      <c r="I83" s="52"/>
      <c r="J83" s="32">
        <v>0</v>
      </c>
      <c r="K83" s="52"/>
      <c r="L83" s="32">
        <v>0</v>
      </c>
      <c r="M83" s="52"/>
      <c r="N83" s="32">
        <v>0</v>
      </c>
      <c r="O83" s="52"/>
      <c r="P83" s="32">
        <v>-437571746</v>
      </c>
      <c r="Q83" s="52"/>
      <c r="R83" s="32">
        <v>-437571746</v>
      </c>
      <c r="S83" s="52"/>
      <c r="T83" s="32">
        <v>-0.13</v>
      </c>
    </row>
    <row r="84" spans="1:20" ht="23.1" customHeight="1" x14ac:dyDescent="0.45">
      <c r="A84" s="30" t="s">
        <v>193</v>
      </c>
      <c r="B84" s="32">
        <v>0</v>
      </c>
      <c r="C84" s="52"/>
      <c r="D84" s="32">
        <v>0</v>
      </c>
      <c r="E84" s="52"/>
      <c r="F84" s="32">
        <v>0</v>
      </c>
      <c r="G84" s="52"/>
      <c r="H84" s="32">
        <v>0</v>
      </c>
      <c r="I84" s="52"/>
      <c r="J84" s="32">
        <v>0</v>
      </c>
      <c r="K84" s="52"/>
      <c r="L84" s="32">
        <v>0</v>
      </c>
      <c r="M84" s="52"/>
      <c r="N84" s="32">
        <v>0</v>
      </c>
      <c r="O84" s="52"/>
      <c r="P84" s="32">
        <v>2594470537</v>
      </c>
      <c r="Q84" s="52"/>
      <c r="R84" s="32">
        <v>2594470537</v>
      </c>
      <c r="S84" s="52"/>
      <c r="T84" s="32">
        <v>0.78</v>
      </c>
    </row>
    <row r="85" spans="1:20" ht="23.1" customHeight="1" x14ac:dyDescent="0.45">
      <c r="A85" s="30" t="s">
        <v>38</v>
      </c>
      <c r="B85" s="32">
        <v>2674668351</v>
      </c>
      <c r="C85" s="52"/>
      <c r="D85" s="32">
        <v>1991287436</v>
      </c>
      <c r="E85" s="52"/>
      <c r="F85" s="32">
        <v>0</v>
      </c>
      <c r="G85" s="52"/>
      <c r="H85" s="32">
        <v>4665955787</v>
      </c>
      <c r="I85" s="52"/>
      <c r="J85" s="32">
        <v>6.82</v>
      </c>
      <c r="K85" s="52"/>
      <c r="L85" s="32">
        <v>2674668351</v>
      </c>
      <c r="M85" s="52"/>
      <c r="N85" s="32">
        <v>5490511155</v>
      </c>
      <c r="O85" s="52"/>
      <c r="P85" s="32">
        <v>4561794884</v>
      </c>
      <c r="Q85" s="52"/>
      <c r="R85" s="32">
        <v>12726974390</v>
      </c>
      <c r="S85" s="52"/>
      <c r="T85" s="32">
        <v>3.82</v>
      </c>
    </row>
    <row r="86" spans="1:20" ht="23.1" customHeight="1" x14ac:dyDescent="0.45">
      <c r="A86" s="30" t="s">
        <v>248</v>
      </c>
      <c r="B86" s="32">
        <v>0</v>
      </c>
      <c r="C86" s="52"/>
      <c r="D86" s="32">
        <v>0</v>
      </c>
      <c r="E86" s="52"/>
      <c r="F86" s="32">
        <v>0</v>
      </c>
      <c r="G86" s="52"/>
      <c r="H86" s="32">
        <v>0</v>
      </c>
      <c r="I86" s="52"/>
      <c r="J86" s="32">
        <v>0</v>
      </c>
      <c r="K86" s="52"/>
      <c r="L86" s="32">
        <v>0</v>
      </c>
      <c r="M86" s="52"/>
      <c r="N86" s="32">
        <v>0</v>
      </c>
      <c r="O86" s="52"/>
      <c r="P86" s="32">
        <v>1482706981</v>
      </c>
      <c r="Q86" s="52"/>
      <c r="R86" s="32">
        <v>1482706981</v>
      </c>
      <c r="S86" s="52"/>
      <c r="T86" s="32">
        <v>0.45</v>
      </c>
    </row>
    <row r="87" spans="1:20" ht="23.1" customHeight="1" x14ac:dyDescent="0.45">
      <c r="A87" s="30" t="s">
        <v>168</v>
      </c>
      <c r="B87" s="32">
        <v>0</v>
      </c>
      <c r="C87" s="52"/>
      <c r="D87" s="32">
        <v>0</v>
      </c>
      <c r="E87" s="52"/>
      <c r="F87" s="32">
        <v>0</v>
      </c>
      <c r="G87" s="52"/>
      <c r="H87" s="32">
        <v>0</v>
      </c>
      <c r="I87" s="52"/>
      <c r="J87" s="32">
        <v>0</v>
      </c>
      <c r="K87" s="52"/>
      <c r="L87" s="32">
        <v>0</v>
      </c>
      <c r="M87" s="52"/>
      <c r="N87" s="32">
        <v>0</v>
      </c>
      <c r="O87" s="52"/>
      <c r="P87" s="32">
        <v>1076283083</v>
      </c>
      <c r="Q87" s="52"/>
      <c r="R87" s="32">
        <v>1076283083</v>
      </c>
      <c r="S87" s="52"/>
      <c r="T87" s="32">
        <v>0.32</v>
      </c>
    </row>
    <row r="88" spans="1:20" ht="23.1" customHeight="1" x14ac:dyDescent="0.45">
      <c r="A88" s="30" t="s">
        <v>39</v>
      </c>
      <c r="B88" s="32">
        <v>7686218</v>
      </c>
      <c r="C88" s="52"/>
      <c r="D88" s="32">
        <v>-284055591</v>
      </c>
      <c r="E88" s="52"/>
      <c r="F88" s="32">
        <v>255909852</v>
      </c>
      <c r="G88" s="52"/>
      <c r="H88" s="32">
        <v>-20459521</v>
      </c>
      <c r="I88" s="52"/>
      <c r="J88" s="32">
        <v>-0.03</v>
      </c>
      <c r="K88" s="52"/>
      <c r="L88" s="32">
        <v>5618625000</v>
      </c>
      <c r="M88" s="52"/>
      <c r="N88" s="32">
        <v>0</v>
      </c>
      <c r="O88" s="52"/>
      <c r="P88" s="32">
        <v>25474667910</v>
      </c>
      <c r="Q88" s="52"/>
      <c r="R88" s="32">
        <v>31093292910</v>
      </c>
      <c r="S88" s="52"/>
      <c r="T88" s="32">
        <v>9.34</v>
      </c>
    </row>
    <row r="89" spans="1:20" ht="23.1" customHeight="1" x14ac:dyDescent="0.45">
      <c r="A89" s="30" t="s">
        <v>189</v>
      </c>
      <c r="B89" s="32">
        <v>0</v>
      </c>
      <c r="C89" s="52"/>
      <c r="D89" s="32">
        <v>0</v>
      </c>
      <c r="E89" s="52"/>
      <c r="F89" s="32">
        <v>0</v>
      </c>
      <c r="G89" s="52"/>
      <c r="H89" s="32">
        <v>0</v>
      </c>
      <c r="I89" s="52"/>
      <c r="J89" s="32">
        <v>0</v>
      </c>
      <c r="K89" s="52"/>
      <c r="L89" s="32">
        <v>0</v>
      </c>
      <c r="M89" s="52"/>
      <c r="N89" s="32">
        <v>0</v>
      </c>
      <c r="O89" s="52"/>
      <c r="P89" s="32">
        <v>485841302</v>
      </c>
      <c r="Q89" s="52"/>
      <c r="R89" s="32">
        <v>485841302</v>
      </c>
      <c r="S89" s="52"/>
      <c r="T89" s="32">
        <v>0.15</v>
      </c>
    </row>
    <row r="90" spans="1:20" ht="23.1" customHeight="1" x14ac:dyDescent="0.45">
      <c r="A90" s="30" t="s">
        <v>40</v>
      </c>
      <c r="B90" s="32">
        <v>38320545</v>
      </c>
      <c r="C90" s="52"/>
      <c r="D90" s="32">
        <v>-4220504532</v>
      </c>
      <c r="E90" s="52"/>
      <c r="F90" s="32">
        <v>0</v>
      </c>
      <c r="G90" s="52"/>
      <c r="H90" s="32">
        <v>-4182183987</v>
      </c>
      <c r="I90" s="52"/>
      <c r="J90" s="32">
        <v>-6.12</v>
      </c>
      <c r="K90" s="52"/>
      <c r="L90" s="32">
        <v>1933333333</v>
      </c>
      <c r="M90" s="52"/>
      <c r="N90" s="32">
        <v>-4527082648</v>
      </c>
      <c r="O90" s="52"/>
      <c r="P90" s="32">
        <v>0</v>
      </c>
      <c r="Q90" s="52"/>
      <c r="R90" s="32">
        <v>-2593749315</v>
      </c>
      <c r="S90" s="52"/>
      <c r="T90" s="32">
        <v>-0.78</v>
      </c>
    </row>
    <row r="91" spans="1:20" ht="23.1" customHeight="1" x14ac:dyDescent="0.45">
      <c r="A91" s="30" t="s">
        <v>190</v>
      </c>
      <c r="B91" s="32">
        <v>0</v>
      </c>
      <c r="C91" s="52"/>
      <c r="D91" s="32">
        <v>0</v>
      </c>
      <c r="E91" s="52"/>
      <c r="F91" s="32">
        <v>0</v>
      </c>
      <c r="G91" s="52"/>
      <c r="H91" s="32">
        <v>0</v>
      </c>
      <c r="I91" s="52"/>
      <c r="J91" s="32">
        <v>0</v>
      </c>
      <c r="K91" s="52"/>
      <c r="L91" s="32">
        <v>0</v>
      </c>
      <c r="M91" s="52"/>
      <c r="N91" s="32">
        <v>0</v>
      </c>
      <c r="O91" s="52"/>
      <c r="P91" s="32">
        <v>795028322</v>
      </c>
      <c r="Q91" s="52"/>
      <c r="R91" s="32">
        <v>795028322</v>
      </c>
      <c r="S91" s="52"/>
      <c r="T91" s="32">
        <v>0.24</v>
      </c>
    </row>
    <row r="92" spans="1:20" ht="23.1" customHeight="1" x14ac:dyDescent="0.45">
      <c r="A92" s="30" t="s">
        <v>251</v>
      </c>
      <c r="B92" s="32">
        <v>0</v>
      </c>
      <c r="C92" s="52"/>
      <c r="D92" s="32">
        <v>0</v>
      </c>
      <c r="E92" s="52"/>
      <c r="F92" s="32">
        <v>0</v>
      </c>
      <c r="G92" s="52"/>
      <c r="H92" s="32">
        <v>0</v>
      </c>
      <c r="I92" s="52"/>
      <c r="J92" s="32">
        <v>0</v>
      </c>
      <c r="K92" s="52"/>
      <c r="L92" s="32">
        <v>0</v>
      </c>
      <c r="M92" s="52"/>
      <c r="N92" s="32">
        <v>0</v>
      </c>
      <c r="O92" s="52"/>
      <c r="P92" s="32">
        <v>168451586</v>
      </c>
      <c r="Q92" s="52"/>
      <c r="R92" s="32">
        <v>168451586</v>
      </c>
      <c r="S92" s="52"/>
      <c r="T92" s="32">
        <v>0.05</v>
      </c>
    </row>
    <row r="93" spans="1:20" ht="23.1" customHeight="1" x14ac:dyDescent="0.45">
      <c r="A93" s="30" t="s">
        <v>41</v>
      </c>
      <c r="B93" s="32">
        <v>0</v>
      </c>
      <c r="C93" s="52"/>
      <c r="D93" s="32">
        <v>674743600</v>
      </c>
      <c r="E93" s="52"/>
      <c r="F93" s="32">
        <v>0</v>
      </c>
      <c r="G93" s="52"/>
      <c r="H93" s="32">
        <v>674743600</v>
      </c>
      <c r="I93" s="52"/>
      <c r="J93" s="32">
        <v>0.99</v>
      </c>
      <c r="K93" s="52"/>
      <c r="L93" s="32">
        <v>0</v>
      </c>
      <c r="M93" s="52"/>
      <c r="N93" s="32">
        <v>1586033117</v>
      </c>
      <c r="O93" s="52"/>
      <c r="P93" s="32">
        <v>0</v>
      </c>
      <c r="Q93" s="52"/>
      <c r="R93" s="32">
        <v>1586033117</v>
      </c>
      <c r="S93" s="52"/>
      <c r="T93" s="32">
        <v>0.48</v>
      </c>
    </row>
    <row r="94" spans="1:20" ht="23.1" customHeight="1" x14ac:dyDescent="0.45">
      <c r="A94" s="30" t="s">
        <v>224</v>
      </c>
      <c r="B94" s="32">
        <v>0</v>
      </c>
      <c r="C94" s="52"/>
      <c r="D94" s="32">
        <v>0</v>
      </c>
      <c r="E94" s="52"/>
      <c r="F94" s="32">
        <v>0</v>
      </c>
      <c r="G94" s="52"/>
      <c r="H94" s="32">
        <v>0</v>
      </c>
      <c r="I94" s="52"/>
      <c r="J94" s="32">
        <v>0</v>
      </c>
      <c r="K94" s="52"/>
      <c r="L94" s="32">
        <v>0</v>
      </c>
      <c r="M94" s="52"/>
      <c r="N94" s="32">
        <v>0</v>
      </c>
      <c r="O94" s="52"/>
      <c r="P94" s="32">
        <v>682550197</v>
      </c>
      <c r="Q94" s="52"/>
      <c r="R94" s="32">
        <v>682550197</v>
      </c>
      <c r="S94" s="52"/>
      <c r="T94" s="32">
        <v>0.21</v>
      </c>
    </row>
    <row r="95" spans="1:20" ht="23.1" customHeight="1" x14ac:dyDescent="0.45">
      <c r="A95" s="30" t="s">
        <v>42</v>
      </c>
      <c r="B95" s="32">
        <v>0</v>
      </c>
      <c r="C95" s="52"/>
      <c r="D95" s="32">
        <v>-595252910</v>
      </c>
      <c r="E95" s="52"/>
      <c r="F95" s="32">
        <v>0</v>
      </c>
      <c r="G95" s="52"/>
      <c r="H95" s="32">
        <v>-595252910</v>
      </c>
      <c r="I95" s="52"/>
      <c r="J95" s="32">
        <v>-0.87</v>
      </c>
      <c r="K95" s="52"/>
      <c r="L95" s="32">
        <v>0</v>
      </c>
      <c r="M95" s="52"/>
      <c r="N95" s="32">
        <v>-595252910</v>
      </c>
      <c r="O95" s="52"/>
      <c r="P95" s="32">
        <v>0</v>
      </c>
      <c r="Q95" s="52"/>
      <c r="R95" s="32">
        <v>-595252910</v>
      </c>
      <c r="S95" s="52"/>
      <c r="T95" s="32">
        <v>-0.18</v>
      </c>
    </row>
    <row r="96" spans="1:20" ht="23.1" customHeight="1" x14ac:dyDescent="0.45">
      <c r="A96" s="30" t="s">
        <v>210</v>
      </c>
      <c r="B96" s="32">
        <v>0</v>
      </c>
      <c r="C96" s="52"/>
      <c r="D96" s="32">
        <v>0</v>
      </c>
      <c r="E96" s="52"/>
      <c r="F96" s="32">
        <v>0</v>
      </c>
      <c r="G96" s="52"/>
      <c r="H96" s="32">
        <v>0</v>
      </c>
      <c r="I96" s="52"/>
      <c r="J96" s="32">
        <v>0</v>
      </c>
      <c r="K96" s="52"/>
      <c r="L96" s="32">
        <v>0</v>
      </c>
      <c r="M96" s="52"/>
      <c r="N96" s="32">
        <v>0</v>
      </c>
      <c r="O96" s="52"/>
      <c r="P96" s="32">
        <v>1243285078</v>
      </c>
      <c r="Q96" s="52"/>
      <c r="R96" s="32">
        <v>1243285078</v>
      </c>
      <c r="S96" s="52"/>
      <c r="T96" s="32">
        <v>0.37</v>
      </c>
    </row>
    <row r="97" spans="1:20" ht="23.1" customHeight="1" x14ac:dyDescent="0.45">
      <c r="A97" s="30" t="s">
        <v>43</v>
      </c>
      <c r="B97" s="32">
        <v>782308180</v>
      </c>
      <c r="C97" s="52"/>
      <c r="D97" s="32">
        <v>-777851498</v>
      </c>
      <c r="E97" s="52"/>
      <c r="F97" s="32">
        <v>384320840</v>
      </c>
      <c r="G97" s="52"/>
      <c r="H97" s="32">
        <v>388777522</v>
      </c>
      <c r="I97" s="52"/>
      <c r="J97" s="32">
        <v>0.56999999999999995</v>
      </c>
      <c r="K97" s="52"/>
      <c r="L97" s="32">
        <v>782308180</v>
      </c>
      <c r="M97" s="52"/>
      <c r="N97" s="32">
        <v>-897920227</v>
      </c>
      <c r="O97" s="52"/>
      <c r="P97" s="32">
        <v>7119765470</v>
      </c>
      <c r="Q97" s="52"/>
      <c r="R97" s="32">
        <v>7004153423</v>
      </c>
      <c r="S97" s="52"/>
      <c r="T97" s="32">
        <v>2.1</v>
      </c>
    </row>
    <row r="98" spans="1:20" ht="23.1" customHeight="1" x14ac:dyDescent="0.45">
      <c r="A98" s="30" t="s">
        <v>169</v>
      </c>
      <c r="B98" s="32">
        <v>0</v>
      </c>
      <c r="C98" s="52"/>
      <c r="D98" s="32">
        <v>0</v>
      </c>
      <c r="E98" s="52"/>
      <c r="F98" s="32">
        <v>0</v>
      </c>
      <c r="G98" s="52"/>
      <c r="H98" s="32">
        <v>0</v>
      </c>
      <c r="I98" s="52"/>
      <c r="J98" s="32">
        <v>0</v>
      </c>
      <c r="K98" s="52"/>
      <c r="L98" s="32">
        <v>0</v>
      </c>
      <c r="M98" s="52"/>
      <c r="N98" s="32">
        <v>0</v>
      </c>
      <c r="O98" s="52"/>
      <c r="P98" s="32">
        <v>769051688</v>
      </c>
      <c r="Q98" s="52"/>
      <c r="R98" s="32">
        <v>769051688</v>
      </c>
      <c r="S98" s="52"/>
      <c r="T98" s="32">
        <v>0.23</v>
      </c>
    </row>
    <row r="99" spans="1:20" ht="23.1" customHeight="1" x14ac:dyDescent="0.45">
      <c r="A99" s="30" t="s">
        <v>220</v>
      </c>
      <c r="B99" s="32">
        <v>0</v>
      </c>
      <c r="C99" s="52"/>
      <c r="D99" s="32">
        <v>0</v>
      </c>
      <c r="E99" s="52"/>
      <c r="F99" s="32">
        <v>0</v>
      </c>
      <c r="G99" s="52"/>
      <c r="H99" s="32">
        <v>0</v>
      </c>
      <c r="I99" s="52"/>
      <c r="J99" s="32">
        <v>0</v>
      </c>
      <c r="K99" s="52"/>
      <c r="L99" s="32">
        <v>0</v>
      </c>
      <c r="M99" s="52"/>
      <c r="N99" s="32">
        <v>0</v>
      </c>
      <c r="O99" s="52"/>
      <c r="P99" s="32">
        <v>13951226000</v>
      </c>
      <c r="Q99" s="52"/>
      <c r="R99" s="32">
        <v>13951226000</v>
      </c>
      <c r="S99" s="52"/>
      <c r="T99" s="32">
        <v>4.1900000000000004</v>
      </c>
    </row>
    <row r="100" spans="1:20" ht="23.1" customHeight="1" x14ac:dyDescent="0.45">
      <c r="A100" s="30" t="s">
        <v>200</v>
      </c>
      <c r="B100" s="32">
        <v>0</v>
      </c>
      <c r="C100" s="52"/>
      <c r="D100" s="32">
        <v>0</v>
      </c>
      <c r="E100" s="52"/>
      <c r="F100" s="32">
        <v>0</v>
      </c>
      <c r="G100" s="52"/>
      <c r="H100" s="32">
        <v>0</v>
      </c>
      <c r="I100" s="52"/>
      <c r="J100" s="32">
        <v>0</v>
      </c>
      <c r="K100" s="52"/>
      <c r="L100" s="32">
        <v>0</v>
      </c>
      <c r="M100" s="52"/>
      <c r="N100" s="32">
        <v>0</v>
      </c>
      <c r="O100" s="52"/>
      <c r="P100" s="32">
        <v>481375295</v>
      </c>
      <c r="Q100" s="52"/>
      <c r="R100" s="32">
        <v>481375295</v>
      </c>
      <c r="S100" s="52"/>
      <c r="T100" s="32">
        <v>0.14000000000000001</v>
      </c>
    </row>
    <row r="101" spans="1:20" ht="23.1" customHeight="1" x14ac:dyDescent="0.45">
      <c r="A101" s="30" t="s">
        <v>44</v>
      </c>
      <c r="B101" s="32">
        <v>0</v>
      </c>
      <c r="C101" s="52"/>
      <c r="D101" s="32">
        <v>-6935937034</v>
      </c>
      <c r="E101" s="52"/>
      <c r="F101" s="32">
        <v>6382687344</v>
      </c>
      <c r="G101" s="52"/>
      <c r="H101" s="32">
        <v>-553249690</v>
      </c>
      <c r="I101" s="52"/>
      <c r="J101" s="32">
        <v>-0.81</v>
      </c>
      <c r="K101" s="52"/>
      <c r="L101" s="32">
        <v>0</v>
      </c>
      <c r="M101" s="52"/>
      <c r="N101" s="32">
        <v>0</v>
      </c>
      <c r="O101" s="52"/>
      <c r="P101" s="32">
        <v>7584119610</v>
      </c>
      <c r="Q101" s="52"/>
      <c r="R101" s="32">
        <v>7584119610</v>
      </c>
      <c r="S101" s="52"/>
      <c r="T101" s="32">
        <v>2.2799999999999998</v>
      </c>
    </row>
    <row r="102" spans="1:20" ht="23.1" customHeight="1" x14ac:dyDescent="0.45">
      <c r="A102" s="30" t="s">
        <v>196</v>
      </c>
      <c r="B102" s="32">
        <v>0</v>
      </c>
      <c r="C102" s="52"/>
      <c r="D102" s="32">
        <v>0</v>
      </c>
      <c r="E102" s="52"/>
      <c r="F102" s="32">
        <v>0</v>
      </c>
      <c r="G102" s="52"/>
      <c r="H102" s="32">
        <v>0</v>
      </c>
      <c r="I102" s="52"/>
      <c r="J102" s="32">
        <v>0</v>
      </c>
      <c r="K102" s="52"/>
      <c r="L102" s="32">
        <v>0</v>
      </c>
      <c r="M102" s="52"/>
      <c r="N102" s="32">
        <v>0</v>
      </c>
      <c r="O102" s="52"/>
      <c r="P102" s="32">
        <v>1570416000</v>
      </c>
      <c r="Q102" s="52"/>
      <c r="R102" s="32">
        <v>1570416000</v>
      </c>
      <c r="S102" s="52"/>
      <c r="T102" s="32">
        <v>0.47</v>
      </c>
    </row>
    <row r="103" spans="1:20" ht="23.1" customHeight="1" x14ac:dyDescent="0.45">
      <c r="A103" s="30" t="s">
        <v>45</v>
      </c>
      <c r="B103" s="32">
        <v>0</v>
      </c>
      <c r="C103" s="52"/>
      <c r="D103" s="32">
        <v>-1792907896</v>
      </c>
      <c r="E103" s="52"/>
      <c r="F103" s="32">
        <v>0</v>
      </c>
      <c r="G103" s="52"/>
      <c r="H103" s="32">
        <v>-1792907896</v>
      </c>
      <c r="I103" s="52"/>
      <c r="J103" s="32">
        <v>-2.62</v>
      </c>
      <c r="K103" s="52"/>
      <c r="L103" s="32">
        <v>0</v>
      </c>
      <c r="M103" s="52"/>
      <c r="N103" s="32">
        <v>-2072475118</v>
      </c>
      <c r="O103" s="52"/>
      <c r="P103" s="32">
        <v>0</v>
      </c>
      <c r="Q103" s="52"/>
      <c r="R103" s="32">
        <v>-2072475118</v>
      </c>
      <c r="S103" s="52"/>
      <c r="T103" s="32">
        <v>-0.62</v>
      </c>
    </row>
    <row r="104" spans="1:20" ht="23.1" customHeight="1" x14ac:dyDescent="0.45">
      <c r="A104" s="30" t="s">
        <v>219</v>
      </c>
      <c r="B104" s="32">
        <v>0</v>
      </c>
      <c r="C104" s="52"/>
      <c r="D104" s="32">
        <v>0</v>
      </c>
      <c r="E104" s="52"/>
      <c r="F104" s="32">
        <v>0</v>
      </c>
      <c r="G104" s="52"/>
      <c r="H104" s="32">
        <v>0</v>
      </c>
      <c r="I104" s="52"/>
      <c r="J104" s="32">
        <v>0</v>
      </c>
      <c r="K104" s="52"/>
      <c r="L104" s="32">
        <v>0</v>
      </c>
      <c r="M104" s="52"/>
      <c r="N104" s="32">
        <v>0</v>
      </c>
      <c r="O104" s="52"/>
      <c r="P104" s="32">
        <v>20520171</v>
      </c>
      <c r="Q104" s="52"/>
      <c r="R104" s="32">
        <v>20520171</v>
      </c>
      <c r="S104" s="52"/>
      <c r="T104" s="32">
        <v>0.01</v>
      </c>
    </row>
    <row r="105" spans="1:20" ht="23.1" customHeight="1" x14ac:dyDescent="0.45">
      <c r="A105" s="30" t="s">
        <v>228</v>
      </c>
      <c r="B105" s="32">
        <v>0</v>
      </c>
      <c r="C105" s="52"/>
      <c r="D105" s="32">
        <v>0</v>
      </c>
      <c r="E105" s="52"/>
      <c r="F105" s="32">
        <v>0</v>
      </c>
      <c r="G105" s="52"/>
      <c r="H105" s="32">
        <v>0</v>
      </c>
      <c r="I105" s="52"/>
      <c r="J105" s="32">
        <v>0</v>
      </c>
      <c r="K105" s="52"/>
      <c r="L105" s="32">
        <v>0</v>
      </c>
      <c r="M105" s="52"/>
      <c r="N105" s="32">
        <v>0</v>
      </c>
      <c r="O105" s="52"/>
      <c r="P105" s="32">
        <v>-1023182147</v>
      </c>
      <c r="Q105" s="52"/>
      <c r="R105" s="32">
        <v>-1023182147</v>
      </c>
      <c r="S105" s="52"/>
      <c r="T105" s="32">
        <v>-0.31</v>
      </c>
    </row>
    <row r="106" spans="1:20" ht="23.1" customHeight="1" x14ac:dyDescent="0.45">
      <c r="A106" s="30" t="s">
        <v>170</v>
      </c>
      <c r="B106" s="32">
        <v>0</v>
      </c>
      <c r="C106" s="52"/>
      <c r="D106" s="32">
        <v>0</v>
      </c>
      <c r="E106" s="52"/>
      <c r="F106" s="32">
        <v>0</v>
      </c>
      <c r="G106" s="52"/>
      <c r="H106" s="32">
        <v>0</v>
      </c>
      <c r="I106" s="52"/>
      <c r="J106" s="32">
        <v>0</v>
      </c>
      <c r="K106" s="52"/>
      <c r="L106" s="32">
        <v>0</v>
      </c>
      <c r="M106" s="52"/>
      <c r="N106" s="32">
        <v>0</v>
      </c>
      <c r="O106" s="52"/>
      <c r="P106" s="32">
        <v>138487301</v>
      </c>
      <c r="Q106" s="52"/>
      <c r="R106" s="32">
        <v>138487301</v>
      </c>
      <c r="S106" s="52"/>
      <c r="T106" s="32">
        <v>0.04</v>
      </c>
    </row>
    <row r="107" spans="1:20" ht="23.1" customHeight="1" x14ac:dyDescent="0.45">
      <c r="A107" s="30" t="s">
        <v>46</v>
      </c>
      <c r="B107" s="32">
        <v>89544636</v>
      </c>
      <c r="C107" s="52"/>
      <c r="D107" s="32">
        <v>-1498927917</v>
      </c>
      <c r="E107" s="52"/>
      <c r="F107" s="32">
        <v>1359232414</v>
      </c>
      <c r="G107" s="52"/>
      <c r="H107" s="32">
        <v>-50150867</v>
      </c>
      <c r="I107" s="52"/>
      <c r="J107" s="32">
        <v>-7.0000000000000007E-2</v>
      </c>
      <c r="K107" s="52"/>
      <c r="L107" s="32">
        <v>4396352783</v>
      </c>
      <c r="M107" s="52"/>
      <c r="N107" s="32">
        <v>0</v>
      </c>
      <c r="O107" s="52"/>
      <c r="P107" s="32">
        <v>2685247375</v>
      </c>
      <c r="Q107" s="52"/>
      <c r="R107" s="32">
        <v>7081600158</v>
      </c>
      <c r="S107" s="52"/>
      <c r="T107" s="32">
        <v>2.13</v>
      </c>
    </row>
    <row r="108" spans="1:20" ht="23.1" customHeight="1" x14ac:dyDescent="0.45">
      <c r="A108" s="30" t="s">
        <v>47</v>
      </c>
      <c r="B108" s="32">
        <v>0</v>
      </c>
      <c r="C108" s="52"/>
      <c r="D108" s="32">
        <v>0</v>
      </c>
      <c r="E108" s="52"/>
      <c r="F108" s="32">
        <v>0</v>
      </c>
      <c r="G108" s="52"/>
      <c r="H108" s="32">
        <v>0</v>
      </c>
      <c r="I108" s="52"/>
      <c r="J108" s="32">
        <v>0</v>
      </c>
      <c r="K108" s="52"/>
      <c r="L108" s="32">
        <v>0</v>
      </c>
      <c r="M108" s="52"/>
      <c r="N108" s="32">
        <v>16993546</v>
      </c>
      <c r="O108" s="52"/>
      <c r="P108" s="32">
        <v>0</v>
      </c>
      <c r="Q108" s="52"/>
      <c r="R108" s="32">
        <v>16993546</v>
      </c>
      <c r="S108" s="52"/>
      <c r="T108" s="32">
        <v>0.01</v>
      </c>
    </row>
    <row r="109" spans="1:20" ht="23.1" customHeight="1" x14ac:dyDescent="0.45">
      <c r="A109" s="30" t="s">
        <v>236</v>
      </c>
      <c r="B109" s="32">
        <v>0</v>
      </c>
      <c r="C109" s="52"/>
      <c r="D109" s="32">
        <v>0</v>
      </c>
      <c r="E109" s="52"/>
      <c r="F109" s="32">
        <v>0</v>
      </c>
      <c r="G109" s="52"/>
      <c r="H109" s="32">
        <v>0</v>
      </c>
      <c r="I109" s="52"/>
      <c r="J109" s="32">
        <v>0</v>
      </c>
      <c r="K109" s="52"/>
      <c r="L109" s="32">
        <v>0</v>
      </c>
      <c r="M109" s="52"/>
      <c r="N109" s="32">
        <v>0</v>
      </c>
      <c r="O109" s="52"/>
      <c r="P109" s="32">
        <v>1657019644</v>
      </c>
      <c r="Q109" s="52"/>
      <c r="R109" s="32">
        <v>1657019644</v>
      </c>
      <c r="S109" s="52"/>
      <c r="T109" s="32">
        <v>0.5</v>
      </c>
    </row>
    <row r="110" spans="1:20" ht="23.1" customHeight="1" x14ac:dyDescent="0.45">
      <c r="A110" s="30" t="s">
        <v>48</v>
      </c>
      <c r="B110" s="32">
        <v>19171945</v>
      </c>
      <c r="C110" s="52"/>
      <c r="D110" s="32">
        <v>-162729961</v>
      </c>
      <c r="E110" s="52"/>
      <c r="F110" s="32">
        <v>0</v>
      </c>
      <c r="G110" s="52"/>
      <c r="H110" s="32">
        <v>-143558016</v>
      </c>
      <c r="I110" s="52"/>
      <c r="J110" s="32">
        <v>-0.21</v>
      </c>
      <c r="K110" s="52"/>
      <c r="L110" s="32">
        <v>940662205</v>
      </c>
      <c r="M110" s="52"/>
      <c r="N110" s="32">
        <v>65488352</v>
      </c>
      <c r="O110" s="52"/>
      <c r="P110" s="32">
        <v>137837478</v>
      </c>
      <c r="Q110" s="52"/>
      <c r="R110" s="32">
        <v>1143988035</v>
      </c>
      <c r="S110" s="52"/>
      <c r="T110" s="32">
        <v>0.34</v>
      </c>
    </row>
    <row r="111" spans="1:20" ht="23.1" customHeight="1" x14ac:dyDescent="0.45">
      <c r="A111" s="30" t="s">
        <v>49</v>
      </c>
      <c r="B111" s="32">
        <v>0</v>
      </c>
      <c r="C111" s="52"/>
      <c r="D111" s="32">
        <v>8233843363</v>
      </c>
      <c r="E111" s="52"/>
      <c r="F111" s="32">
        <v>419621669</v>
      </c>
      <c r="G111" s="52"/>
      <c r="H111" s="32">
        <v>8653465032</v>
      </c>
      <c r="I111" s="52"/>
      <c r="J111" s="32">
        <v>12.65</v>
      </c>
      <c r="K111" s="52"/>
      <c r="L111" s="32">
        <v>0</v>
      </c>
      <c r="M111" s="52"/>
      <c r="N111" s="32">
        <v>8233843363</v>
      </c>
      <c r="O111" s="52"/>
      <c r="P111" s="32">
        <v>419621669</v>
      </c>
      <c r="Q111" s="52"/>
      <c r="R111" s="32">
        <v>8653465032</v>
      </c>
      <c r="S111" s="52"/>
      <c r="T111" s="32">
        <v>2.6</v>
      </c>
    </row>
    <row r="112" spans="1:20" ht="23.1" customHeight="1" x14ac:dyDescent="0.45">
      <c r="A112" s="30" t="s">
        <v>195</v>
      </c>
      <c r="B112" s="32">
        <v>0</v>
      </c>
      <c r="C112" s="52"/>
      <c r="D112" s="32">
        <v>0</v>
      </c>
      <c r="E112" s="52"/>
      <c r="F112" s="32">
        <v>0</v>
      </c>
      <c r="G112" s="52"/>
      <c r="H112" s="32">
        <v>0</v>
      </c>
      <c r="I112" s="52"/>
      <c r="J112" s="32">
        <v>0</v>
      </c>
      <c r="K112" s="52"/>
      <c r="L112" s="32">
        <v>0</v>
      </c>
      <c r="M112" s="52"/>
      <c r="N112" s="32">
        <v>0</v>
      </c>
      <c r="O112" s="52"/>
      <c r="P112" s="32">
        <v>1001494001</v>
      </c>
      <c r="Q112" s="52"/>
      <c r="R112" s="32">
        <v>1001494001</v>
      </c>
      <c r="S112" s="52"/>
      <c r="T112" s="32">
        <v>0.3</v>
      </c>
    </row>
    <row r="113" spans="1:20" ht="23.1" customHeight="1" x14ac:dyDescent="0.45">
      <c r="A113" s="30" t="s">
        <v>243</v>
      </c>
      <c r="B113" s="32">
        <v>0</v>
      </c>
      <c r="C113" s="52"/>
      <c r="D113" s="32">
        <v>0</v>
      </c>
      <c r="E113" s="52"/>
      <c r="F113" s="32">
        <v>0</v>
      </c>
      <c r="G113" s="52"/>
      <c r="H113" s="32">
        <v>0</v>
      </c>
      <c r="I113" s="52"/>
      <c r="J113" s="32">
        <v>0</v>
      </c>
      <c r="K113" s="52"/>
      <c r="L113" s="32">
        <v>0</v>
      </c>
      <c r="M113" s="52"/>
      <c r="N113" s="32">
        <v>0</v>
      </c>
      <c r="O113" s="52"/>
      <c r="P113" s="32">
        <v>5936773575</v>
      </c>
      <c r="Q113" s="52"/>
      <c r="R113" s="32">
        <v>5936773575</v>
      </c>
      <c r="S113" s="52"/>
      <c r="T113" s="32">
        <v>1.78</v>
      </c>
    </row>
    <row r="114" spans="1:20" ht="23.1" customHeight="1" x14ac:dyDescent="0.45">
      <c r="A114" s="30" t="s">
        <v>203</v>
      </c>
      <c r="B114" s="32">
        <v>0</v>
      </c>
      <c r="C114" s="52"/>
      <c r="D114" s="32">
        <v>0</v>
      </c>
      <c r="E114" s="52"/>
      <c r="F114" s="32">
        <v>0</v>
      </c>
      <c r="G114" s="52"/>
      <c r="H114" s="32">
        <v>0</v>
      </c>
      <c r="I114" s="52"/>
      <c r="J114" s="32">
        <v>0</v>
      </c>
      <c r="K114" s="52"/>
      <c r="L114" s="32">
        <v>0</v>
      </c>
      <c r="M114" s="52"/>
      <c r="N114" s="32">
        <v>0</v>
      </c>
      <c r="O114" s="52"/>
      <c r="P114" s="32">
        <v>2245881187</v>
      </c>
      <c r="Q114" s="52"/>
      <c r="R114" s="32">
        <v>2245881187</v>
      </c>
      <c r="S114" s="52"/>
      <c r="T114" s="32">
        <v>0.67</v>
      </c>
    </row>
    <row r="115" spans="1:20" ht="23.1" customHeight="1" x14ac:dyDescent="0.45">
      <c r="A115" s="30" t="s">
        <v>174</v>
      </c>
      <c r="B115" s="32">
        <v>0</v>
      </c>
      <c r="C115" s="52"/>
      <c r="D115" s="32">
        <v>0</v>
      </c>
      <c r="E115" s="52"/>
      <c r="F115" s="32">
        <v>0</v>
      </c>
      <c r="G115" s="52"/>
      <c r="H115" s="32">
        <v>0</v>
      </c>
      <c r="I115" s="52"/>
      <c r="J115" s="32">
        <v>0</v>
      </c>
      <c r="K115" s="52"/>
      <c r="L115" s="32">
        <v>0</v>
      </c>
      <c r="M115" s="52"/>
      <c r="N115" s="32">
        <v>0</v>
      </c>
      <c r="O115" s="52"/>
      <c r="P115" s="32">
        <v>1271613959</v>
      </c>
      <c r="Q115" s="52"/>
      <c r="R115" s="32">
        <v>1271613959</v>
      </c>
      <c r="S115" s="52"/>
      <c r="T115" s="32">
        <v>0.38</v>
      </c>
    </row>
    <row r="116" spans="1:20" ht="23.1" customHeight="1" x14ac:dyDescent="0.45">
      <c r="A116" s="30" t="s">
        <v>50</v>
      </c>
      <c r="B116" s="32">
        <v>0</v>
      </c>
      <c r="C116" s="52"/>
      <c r="D116" s="32">
        <v>4716330786</v>
      </c>
      <c r="E116" s="52"/>
      <c r="F116" s="32">
        <v>0</v>
      </c>
      <c r="G116" s="52"/>
      <c r="H116" s="32">
        <v>4716330786</v>
      </c>
      <c r="I116" s="52"/>
      <c r="J116" s="32">
        <v>6.9</v>
      </c>
      <c r="K116" s="52"/>
      <c r="L116" s="32">
        <v>0</v>
      </c>
      <c r="M116" s="52"/>
      <c r="N116" s="32">
        <v>4716330786</v>
      </c>
      <c r="O116" s="52"/>
      <c r="P116" s="32">
        <v>0</v>
      </c>
      <c r="Q116" s="52"/>
      <c r="R116" s="32">
        <v>4716330786</v>
      </c>
      <c r="S116" s="52"/>
      <c r="T116" s="32">
        <v>1.42</v>
      </c>
    </row>
    <row r="117" spans="1:20" ht="23.1" customHeight="1" x14ac:dyDescent="0.45">
      <c r="A117" s="30" t="s">
        <v>194</v>
      </c>
      <c r="B117" s="32">
        <v>0</v>
      </c>
      <c r="C117" s="52"/>
      <c r="D117" s="32">
        <v>0</v>
      </c>
      <c r="E117" s="52"/>
      <c r="F117" s="32">
        <v>0</v>
      </c>
      <c r="G117" s="52"/>
      <c r="H117" s="32">
        <v>0</v>
      </c>
      <c r="I117" s="52"/>
      <c r="J117" s="32">
        <v>0</v>
      </c>
      <c r="K117" s="52"/>
      <c r="L117" s="32">
        <v>0</v>
      </c>
      <c r="M117" s="52"/>
      <c r="N117" s="32">
        <v>0</v>
      </c>
      <c r="O117" s="52"/>
      <c r="P117" s="32">
        <v>682042142</v>
      </c>
      <c r="Q117" s="52"/>
      <c r="R117" s="32">
        <v>682042142</v>
      </c>
      <c r="S117" s="52"/>
      <c r="T117" s="32">
        <v>0.2</v>
      </c>
    </row>
    <row r="118" spans="1:20" ht="23.1" customHeight="1" x14ac:dyDescent="0.45">
      <c r="A118" s="30" t="s">
        <v>237</v>
      </c>
      <c r="B118" s="32">
        <v>0</v>
      </c>
      <c r="C118" s="52"/>
      <c r="D118" s="32">
        <v>0</v>
      </c>
      <c r="E118" s="52"/>
      <c r="F118" s="32">
        <v>0</v>
      </c>
      <c r="G118" s="52"/>
      <c r="H118" s="32">
        <v>0</v>
      </c>
      <c r="I118" s="52"/>
      <c r="J118" s="32">
        <v>0</v>
      </c>
      <c r="K118" s="52"/>
      <c r="L118" s="32">
        <v>0</v>
      </c>
      <c r="M118" s="52"/>
      <c r="N118" s="32">
        <v>0</v>
      </c>
      <c r="O118" s="52"/>
      <c r="P118" s="32">
        <v>618085014</v>
      </c>
      <c r="Q118" s="52"/>
      <c r="R118" s="32">
        <v>618085014</v>
      </c>
      <c r="S118" s="52"/>
      <c r="T118" s="32">
        <v>0.19</v>
      </c>
    </row>
    <row r="119" spans="1:20" ht="23.1" customHeight="1" x14ac:dyDescent="0.45">
      <c r="A119" s="30" t="s">
        <v>211</v>
      </c>
      <c r="B119" s="32">
        <v>0</v>
      </c>
      <c r="C119" s="52"/>
      <c r="D119" s="32">
        <v>0</v>
      </c>
      <c r="E119" s="52"/>
      <c r="F119" s="32">
        <v>0</v>
      </c>
      <c r="G119" s="52"/>
      <c r="H119" s="32">
        <v>0</v>
      </c>
      <c r="I119" s="52"/>
      <c r="J119" s="32">
        <v>0</v>
      </c>
      <c r="K119" s="52"/>
      <c r="L119" s="32">
        <v>0</v>
      </c>
      <c r="M119" s="52"/>
      <c r="N119" s="32">
        <v>0</v>
      </c>
      <c r="O119" s="52"/>
      <c r="P119" s="32">
        <v>624280941</v>
      </c>
      <c r="Q119" s="52"/>
      <c r="R119" s="32">
        <v>624280941</v>
      </c>
      <c r="S119" s="52"/>
      <c r="T119" s="32">
        <v>0.19</v>
      </c>
    </row>
    <row r="120" spans="1:20" ht="23.1" customHeight="1" x14ac:dyDescent="0.45">
      <c r="A120" s="30" t="s">
        <v>209</v>
      </c>
      <c r="B120" s="32">
        <v>0</v>
      </c>
      <c r="C120" s="52"/>
      <c r="D120" s="32">
        <v>0</v>
      </c>
      <c r="E120" s="52"/>
      <c r="F120" s="32">
        <v>0</v>
      </c>
      <c r="G120" s="52"/>
      <c r="H120" s="32">
        <v>0</v>
      </c>
      <c r="I120" s="52"/>
      <c r="J120" s="32">
        <v>0</v>
      </c>
      <c r="K120" s="52"/>
      <c r="L120" s="32">
        <v>0</v>
      </c>
      <c r="M120" s="52"/>
      <c r="N120" s="32">
        <v>0</v>
      </c>
      <c r="O120" s="52"/>
      <c r="P120" s="32">
        <v>1578978637</v>
      </c>
      <c r="Q120" s="52"/>
      <c r="R120" s="32">
        <v>1578978637</v>
      </c>
      <c r="S120" s="52"/>
      <c r="T120" s="32">
        <v>0.47</v>
      </c>
    </row>
    <row r="121" spans="1:20" ht="23.1" customHeight="1" x14ac:dyDescent="0.45">
      <c r="A121" s="30" t="s">
        <v>171</v>
      </c>
      <c r="B121" s="32">
        <v>0</v>
      </c>
      <c r="C121" s="52"/>
      <c r="D121" s="32">
        <v>0</v>
      </c>
      <c r="E121" s="52"/>
      <c r="F121" s="32">
        <v>0</v>
      </c>
      <c r="G121" s="52"/>
      <c r="H121" s="32">
        <v>0</v>
      </c>
      <c r="I121" s="52"/>
      <c r="J121" s="32">
        <v>0</v>
      </c>
      <c r="K121" s="52"/>
      <c r="L121" s="32">
        <v>0</v>
      </c>
      <c r="M121" s="52"/>
      <c r="N121" s="32">
        <v>0</v>
      </c>
      <c r="O121" s="52"/>
      <c r="P121" s="32">
        <v>2422442013</v>
      </c>
      <c r="Q121" s="52"/>
      <c r="R121" s="32">
        <v>2422442013</v>
      </c>
      <c r="S121" s="52"/>
      <c r="T121" s="32">
        <v>0.73</v>
      </c>
    </row>
    <row r="122" spans="1:20" ht="23.1" customHeight="1" x14ac:dyDescent="0.45">
      <c r="A122" s="30" t="s">
        <v>192</v>
      </c>
      <c r="B122" s="32">
        <v>0</v>
      </c>
      <c r="C122" s="52"/>
      <c r="D122" s="32">
        <v>0</v>
      </c>
      <c r="E122" s="52"/>
      <c r="F122" s="32">
        <v>0</v>
      </c>
      <c r="G122" s="52"/>
      <c r="H122" s="32">
        <v>0</v>
      </c>
      <c r="I122" s="52"/>
      <c r="J122" s="32">
        <v>0</v>
      </c>
      <c r="K122" s="52"/>
      <c r="L122" s="32">
        <v>0</v>
      </c>
      <c r="M122" s="52"/>
      <c r="N122" s="32">
        <v>0</v>
      </c>
      <c r="O122" s="52"/>
      <c r="P122" s="32">
        <v>342482</v>
      </c>
      <c r="Q122" s="52"/>
      <c r="R122" s="32">
        <v>342482</v>
      </c>
      <c r="S122" s="52"/>
      <c r="T122" s="32">
        <v>0</v>
      </c>
    </row>
    <row r="123" spans="1:20" ht="23.1" customHeight="1" x14ac:dyDescent="0.45">
      <c r="A123" s="30" t="s">
        <v>128</v>
      </c>
      <c r="B123" s="32">
        <v>0</v>
      </c>
      <c r="C123" s="52"/>
      <c r="D123" s="32">
        <v>0</v>
      </c>
      <c r="E123" s="52"/>
      <c r="F123" s="32">
        <v>0</v>
      </c>
      <c r="G123" s="52"/>
      <c r="H123" s="32">
        <v>0</v>
      </c>
      <c r="I123" s="52"/>
      <c r="J123" s="32">
        <v>0</v>
      </c>
      <c r="K123" s="52"/>
      <c r="L123" s="32">
        <v>480000000</v>
      </c>
      <c r="M123" s="52"/>
      <c r="N123" s="32">
        <v>0</v>
      </c>
      <c r="O123" s="52"/>
      <c r="P123" s="32">
        <v>749654134</v>
      </c>
      <c r="Q123" s="52"/>
      <c r="R123" s="32">
        <v>1229654134</v>
      </c>
      <c r="S123" s="52"/>
      <c r="T123" s="32">
        <v>0.37</v>
      </c>
    </row>
    <row r="124" spans="1:20" ht="23.1" customHeight="1" x14ac:dyDescent="0.45">
      <c r="A124" s="30" t="s">
        <v>230</v>
      </c>
      <c r="B124" s="32">
        <v>0</v>
      </c>
      <c r="C124" s="52"/>
      <c r="D124" s="32">
        <v>0</v>
      </c>
      <c r="E124" s="52"/>
      <c r="F124" s="32">
        <v>0</v>
      </c>
      <c r="G124" s="52"/>
      <c r="H124" s="32">
        <v>0</v>
      </c>
      <c r="I124" s="52"/>
      <c r="J124" s="32">
        <v>0</v>
      </c>
      <c r="K124" s="52"/>
      <c r="L124" s="32">
        <v>0</v>
      </c>
      <c r="M124" s="52"/>
      <c r="N124" s="32">
        <v>0</v>
      </c>
      <c r="O124" s="52"/>
      <c r="P124" s="32">
        <v>1446214026</v>
      </c>
      <c r="Q124" s="52"/>
      <c r="R124" s="32">
        <v>1446214026</v>
      </c>
      <c r="S124" s="52"/>
      <c r="T124" s="32">
        <v>0.43</v>
      </c>
    </row>
    <row r="125" spans="1:20" ht="23.1" customHeight="1" x14ac:dyDescent="0.45">
      <c r="A125" s="30" t="s">
        <v>51</v>
      </c>
      <c r="B125" s="32">
        <v>7189548</v>
      </c>
      <c r="C125" s="52"/>
      <c r="D125" s="32">
        <v>-2106988093</v>
      </c>
      <c r="E125" s="52"/>
      <c r="F125" s="32">
        <v>2293647392</v>
      </c>
      <c r="G125" s="52"/>
      <c r="H125" s="32">
        <v>193848847</v>
      </c>
      <c r="I125" s="52"/>
      <c r="J125" s="32">
        <v>0.28000000000000003</v>
      </c>
      <c r="K125" s="52"/>
      <c r="L125" s="32">
        <v>352751678</v>
      </c>
      <c r="M125" s="52"/>
      <c r="N125" s="32">
        <v>51146772</v>
      </c>
      <c r="O125" s="52"/>
      <c r="P125" s="32">
        <v>3192952617</v>
      </c>
      <c r="Q125" s="52"/>
      <c r="R125" s="32">
        <v>3596851067</v>
      </c>
      <c r="S125" s="52"/>
      <c r="T125" s="32">
        <v>1.08</v>
      </c>
    </row>
    <row r="126" spans="1:20" ht="23.1" customHeight="1" x14ac:dyDescent="0.45">
      <c r="A126" s="30" t="s">
        <v>188</v>
      </c>
      <c r="B126" s="32">
        <v>0</v>
      </c>
      <c r="C126" s="52"/>
      <c r="D126" s="32">
        <v>0</v>
      </c>
      <c r="E126" s="52"/>
      <c r="F126" s="32">
        <v>0</v>
      </c>
      <c r="G126" s="52"/>
      <c r="H126" s="32">
        <v>0</v>
      </c>
      <c r="I126" s="52"/>
      <c r="J126" s="32">
        <v>0</v>
      </c>
      <c r="K126" s="52"/>
      <c r="L126" s="32">
        <v>0</v>
      </c>
      <c r="M126" s="52"/>
      <c r="N126" s="32">
        <v>0</v>
      </c>
      <c r="O126" s="52"/>
      <c r="P126" s="32">
        <v>2264051429</v>
      </c>
      <c r="Q126" s="52"/>
      <c r="R126" s="32">
        <v>2264051429</v>
      </c>
      <c r="S126" s="52"/>
      <c r="T126" s="32">
        <v>0.68</v>
      </c>
    </row>
    <row r="127" spans="1:20" ht="23.1" customHeight="1" x14ac:dyDescent="0.45">
      <c r="A127" s="30" t="s">
        <v>52</v>
      </c>
      <c r="B127" s="32">
        <v>0</v>
      </c>
      <c r="C127" s="52"/>
      <c r="D127" s="32">
        <v>2209983745</v>
      </c>
      <c r="E127" s="52"/>
      <c r="F127" s="32">
        <v>0</v>
      </c>
      <c r="G127" s="52"/>
      <c r="H127" s="32">
        <v>2209983745</v>
      </c>
      <c r="I127" s="52"/>
      <c r="J127" s="32">
        <v>3.23</v>
      </c>
      <c r="K127" s="52"/>
      <c r="L127" s="32">
        <v>0</v>
      </c>
      <c r="M127" s="52"/>
      <c r="N127" s="32">
        <v>1769623674</v>
      </c>
      <c r="O127" s="52"/>
      <c r="P127" s="32">
        <v>0</v>
      </c>
      <c r="Q127" s="52"/>
      <c r="R127" s="32">
        <v>1769623674</v>
      </c>
      <c r="S127" s="52"/>
      <c r="T127" s="32">
        <v>0.53</v>
      </c>
    </row>
    <row r="128" spans="1:20" ht="23.1" customHeight="1" x14ac:dyDescent="0.45">
      <c r="A128" s="30" t="s">
        <v>184</v>
      </c>
      <c r="B128" s="32">
        <v>0</v>
      </c>
      <c r="C128" s="52"/>
      <c r="D128" s="32">
        <v>0</v>
      </c>
      <c r="E128" s="52"/>
      <c r="F128" s="32">
        <v>0</v>
      </c>
      <c r="G128" s="52"/>
      <c r="H128" s="32">
        <v>0</v>
      </c>
      <c r="I128" s="52"/>
      <c r="J128" s="32">
        <v>0</v>
      </c>
      <c r="K128" s="52"/>
      <c r="L128" s="32">
        <v>0</v>
      </c>
      <c r="M128" s="52"/>
      <c r="N128" s="32">
        <v>0</v>
      </c>
      <c r="O128" s="52"/>
      <c r="P128" s="32">
        <v>3351780</v>
      </c>
      <c r="Q128" s="52"/>
      <c r="R128" s="32">
        <v>3351780</v>
      </c>
      <c r="S128" s="52"/>
      <c r="T128" s="32">
        <v>0</v>
      </c>
    </row>
    <row r="129" spans="1:20" ht="23.1" customHeight="1" x14ac:dyDescent="0.45">
      <c r="A129" s="30" t="s">
        <v>53</v>
      </c>
      <c r="B129" s="32">
        <v>0</v>
      </c>
      <c r="C129" s="52"/>
      <c r="D129" s="32">
        <v>-456250</v>
      </c>
      <c r="E129" s="52"/>
      <c r="F129" s="32">
        <v>802928</v>
      </c>
      <c r="G129" s="52"/>
      <c r="H129" s="32">
        <v>346678</v>
      </c>
      <c r="I129" s="52"/>
      <c r="J129" s="32">
        <v>0</v>
      </c>
      <c r="K129" s="52"/>
      <c r="L129" s="32">
        <v>0</v>
      </c>
      <c r="M129" s="52"/>
      <c r="N129" s="32">
        <v>0</v>
      </c>
      <c r="O129" s="52"/>
      <c r="P129" s="32">
        <v>802928</v>
      </c>
      <c r="Q129" s="52"/>
      <c r="R129" s="32">
        <v>802928</v>
      </c>
      <c r="S129" s="52"/>
      <c r="T129" s="32">
        <v>0</v>
      </c>
    </row>
    <row r="130" spans="1:20" ht="23.1" customHeight="1" x14ac:dyDescent="0.45">
      <c r="A130" s="30" t="s">
        <v>54</v>
      </c>
      <c r="B130" s="32">
        <v>93930</v>
      </c>
      <c r="C130" s="52"/>
      <c r="D130" s="32">
        <v>0</v>
      </c>
      <c r="E130" s="52"/>
      <c r="F130" s="32">
        <v>0</v>
      </c>
      <c r="G130" s="52"/>
      <c r="H130" s="32">
        <v>93930</v>
      </c>
      <c r="I130" s="52"/>
      <c r="J130" s="32">
        <v>0</v>
      </c>
      <c r="K130" s="52"/>
      <c r="L130" s="32">
        <v>1400000</v>
      </c>
      <c r="M130" s="52"/>
      <c r="N130" s="32">
        <v>-2162177</v>
      </c>
      <c r="O130" s="52"/>
      <c r="P130" s="32">
        <v>0</v>
      </c>
      <c r="Q130" s="52"/>
      <c r="R130" s="32">
        <v>-762177</v>
      </c>
      <c r="S130" s="52"/>
      <c r="T130" s="32">
        <v>0</v>
      </c>
    </row>
    <row r="131" spans="1:20" ht="23.1" customHeight="1" x14ac:dyDescent="0.45">
      <c r="A131" s="30" t="s">
        <v>126</v>
      </c>
      <c r="B131" s="32">
        <v>0</v>
      </c>
      <c r="C131" s="52"/>
      <c r="D131" s="32">
        <v>0</v>
      </c>
      <c r="E131" s="52"/>
      <c r="F131" s="32">
        <v>0</v>
      </c>
      <c r="G131" s="52"/>
      <c r="H131" s="32">
        <v>0</v>
      </c>
      <c r="I131" s="52"/>
      <c r="J131" s="32">
        <v>0</v>
      </c>
      <c r="K131" s="52"/>
      <c r="L131" s="32">
        <v>552500000</v>
      </c>
      <c r="M131" s="52"/>
      <c r="N131" s="32">
        <v>0</v>
      </c>
      <c r="O131" s="52"/>
      <c r="P131" s="32">
        <v>602668136</v>
      </c>
      <c r="Q131" s="52"/>
      <c r="R131" s="32">
        <v>1155168136</v>
      </c>
      <c r="S131" s="52"/>
      <c r="T131" s="32">
        <v>0.35</v>
      </c>
    </row>
    <row r="132" spans="1:20" ht="23.1" customHeight="1" x14ac:dyDescent="0.45">
      <c r="A132" s="30" t="s">
        <v>55</v>
      </c>
      <c r="B132" s="32">
        <v>4851295009</v>
      </c>
      <c r="C132" s="52"/>
      <c r="D132" s="32">
        <v>-322768364</v>
      </c>
      <c r="E132" s="52"/>
      <c r="F132" s="32">
        <v>0</v>
      </c>
      <c r="G132" s="52"/>
      <c r="H132" s="32">
        <v>4528526645</v>
      </c>
      <c r="I132" s="52"/>
      <c r="J132" s="32">
        <v>6.62</v>
      </c>
      <c r="K132" s="52"/>
      <c r="L132" s="32">
        <v>4851295009</v>
      </c>
      <c r="M132" s="52"/>
      <c r="N132" s="32">
        <v>871158055</v>
      </c>
      <c r="O132" s="52"/>
      <c r="P132" s="32">
        <v>79306949</v>
      </c>
      <c r="Q132" s="52"/>
      <c r="R132" s="32">
        <v>5801760013</v>
      </c>
      <c r="S132" s="52"/>
      <c r="T132" s="32">
        <v>1.74</v>
      </c>
    </row>
    <row r="133" spans="1:20" ht="23.1" customHeight="1" x14ac:dyDescent="0.45">
      <c r="A133" s="30" t="s">
        <v>56</v>
      </c>
      <c r="B133" s="32">
        <v>0</v>
      </c>
      <c r="C133" s="52"/>
      <c r="D133" s="32">
        <v>-841100752</v>
      </c>
      <c r="E133" s="52"/>
      <c r="F133" s="32">
        <v>1297544973</v>
      </c>
      <c r="G133" s="52"/>
      <c r="H133" s="32">
        <v>456444221</v>
      </c>
      <c r="I133" s="52"/>
      <c r="J133" s="32">
        <v>0.67</v>
      </c>
      <c r="K133" s="52"/>
      <c r="L133" s="32">
        <v>0</v>
      </c>
      <c r="M133" s="52"/>
      <c r="N133" s="32">
        <v>0</v>
      </c>
      <c r="O133" s="52"/>
      <c r="P133" s="32">
        <v>1297544973</v>
      </c>
      <c r="Q133" s="52"/>
      <c r="R133" s="32">
        <v>1297544973</v>
      </c>
      <c r="S133" s="52"/>
      <c r="T133" s="32">
        <v>0.39</v>
      </c>
    </row>
    <row r="134" spans="1:20" ht="23.1" customHeight="1" x14ac:dyDescent="0.45">
      <c r="A134" s="30" t="s">
        <v>221</v>
      </c>
      <c r="B134" s="32">
        <v>0</v>
      </c>
      <c r="C134" s="52"/>
      <c r="D134" s="32">
        <v>0</v>
      </c>
      <c r="E134" s="52"/>
      <c r="F134" s="32">
        <v>0</v>
      </c>
      <c r="G134" s="52"/>
      <c r="H134" s="32">
        <v>0</v>
      </c>
      <c r="I134" s="52"/>
      <c r="J134" s="32">
        <v>0</v>
      </c>
      <c r="K134" s="52"/>
      <c r="L134" s="32">
        <v>0</v>
      </c>
      <c r="M134" s="52"/>
      <c r="N134" s="32">
        <v>0</v>
      </c>
      <c r="O134" s="52"/>
      <c r="P134" s="32">
        <v>798510791</v>
      </c>
      <c r="Q134" s="52"/>
      <c r="R134" s="32">
        <v>798510791</v>
      </c>
      <c r="S134" s="52"/>
      <c r="T134" s="32">
        <v>0.24</v>
      </c>
    </row>
    <row r="135" spans="1:20" ht="23.1" customHeight="1" x14ac:dyDescent="0.45">
      <c r="A135" s="30" t="s">
        <v>131</v>
      </c>
      <c r="B135" s="32">
        <v>1878</v>
      </c>
      <c r="C135" s="52"/>
      <c r="D135" s="32">
        <v>0</v>
      </c>
      <c r="E135" s="52"/>
      <c r="F135" s="32">
        <v>0</v>
      </c>
      <c r="G135" s="52"/>
      <c r="H135" s="32">
        <v>1878</v>
      </c>
      <c r="I135" s="52"/>
      <c r="J135" s="32">
        <v>0</v>
      </c>
      <c r="K135" s="52"/>
      <c r="L135" s="32">
        <v>458980</v>
      </c>
      <c r="M135" s="52"/>
      <c r="N135" s="32">
        <v>0</v>
      </c>
      <c r="O135" s="52"/>
      <c r="P135" s="32">
        <v>401376</v>
      </c>
      <c r="Q135" s="52"/>
      <c r="R135" s="32">
        <v>860356</v>
      </c>
      <c r="S135" s="52"/>
      <c r="T135" s="32">
        <v>0</v>
      </c>
    </row>
    <row r="136" spans="1:20" ht="23.1" customHeight="1" x14ac:dyDescent="0.45">
      <c r="A136" s="30" t="s">
        <v>57</v>
      </c>
      <c r="B136" s="32">
        <v>318041977</v>
      </c>
      <c r="C136" s="52"/>
      <c r="D136" s="32">
        <v>525834944</v>
      </c>
      <c r="E136" s="52"/>
      <c r="F136" s="32">
        <v>-1431728276</v>
      </c>
      <c r="G136" s="52"/>
      <c r="H136" s="32">
        <v>-587851355</v>
      </c>
      <c r="I136" s="52"/>
      <c r="J136" s="32">
        <v>-0.86</v>
      </c>
      <c r="K136" s="52"/>
      <c r="L136" s="32">
        <v>318041977</v>
      </c>
      <c r="M136" s="52"/>
      <c r="N136" s="32">
        <v>0</v>
      </c>
      <c r="O136" s="52"/>
      <c r="P136" s="32">
        <v>662059811</v>
      </c>
      <c r="Q136" s="52"/>
      <c r="R136" s="32">
        <v>980101788</v>
      </c>
      <c r="S136" s="52"/>
      <c r="T136" s="32">
        <v>0.28999999999999998</v>
      </c>
    </row>
    <row r="137" spans="1:20" ht="23.1" customHeight="1" x14ac:dyDescent="0.45">
      <c r="A137" s="30" t="s">
        <v>58</v>
      </c>
      <c r="B137" s="32">
        <v>0</v>
      </c>
      <c r="C137" s="52"/>
      <c r="D137" s="32">
        <v>-587512373</v>
      </c>
      <c r="E137" s="52"/>
      <c r="F137" s="32">
        <v>274947508</v>
      </c>
      <c r="G137" s="52"/>
      <c r="H137" s="32">
        <v>-312564865</v>
      </c>
      <c r="I137" s="52"/>
      <c r="J137" s="32">
        <v>-0.46</v>
      </c>
      <c r="K137" s="52"/>
      <c r="L137" s="32">
        <v>0</v>
      </c>
      <c r="M137" s="52"/>
      <c r="N137" s="32">
        <v>0</v>
      </c>
      <c r="O137" s="52"/>
      <c r="P137" s="32">
        <v>1767606133</v>
      </c>
      <c r="Q137" s="52"/>
      <c r="R137" s="32">
        <v>1767606133</v>
      </c>
      <c r="S137" s="52"/>
      <c r="T137" s="32">
        <v>0.53</v>
      </c>
    </row>
    <row r="138" spans="1:20" ht="23.1" customHeight="1" x14ac:dyDescent="0.45">
      <c r="A138" s="30" t="s">
        <v>59</v>
      </c>
      <c r="B138" s="32">
        <v>0</v>
      </c>
      <c r="C138" s="52"/>
      <c r="D138" s="32">
        <v>-2705996082</v>
      </c>
      <c r="E138" s="52"/>
      <c r="F138" s="32">
        <v>2363736635</v>
      </c>
      <c r="G138" s="52"/>
      <c r="H138" s="32">
        <v>-342259447</v>
      </c>
      <c r="I138" s="52"/>
      <c r="J138" s="32">
        <v>-0.5</v>
      </c>
      <c r="K138" s="52"/>
      <c r="L138" s="32">
        <v>0</v>
      </c>
      <c r="M138" s="52"/>
      <c r="N138" s="32">
        <v>0</v>
      </c>
      <c r="O138" s="52"/>
      <c r="P138" s="32">
        <v>3941612129</v>
      </c>
      <c r="Q138" s="52"/>
      <c r="R138" s="32">
        <v>3941612129</v>
      </c>
      <c r="S138" s="52"/>
      <c r="T138" s="32">
        <v>1.18</v>
      </c>
    </row>
    <row r="139" spans="1:20" ht="23.1" customHeight="1" x14ac:dyDescent="0.45">
      <c r="A139" s="30" t="s">
        <v>60</v>
      </c>
      <c r="B139" s="32">
        <v>0</v>
      </c>
      <c r="C139" s="52"/>
      <c r="D139" s="32">
        <v>1008794870</v>
      </c>
      <c r="E139" s="52"/>
      <c r="F139" s="32">
        <v>-1138288970</v>
      </c>
      <c r="G139" s="52"/>
      <c r="H139" s="32">
        <v>-129494100</v>
      </c>
      <c r="I139" s="52"/>
      <c r="J139" s="32">
        <v>-0.19</v>
      </c>
      <c r="K139" s="52"/>
      <c r="L139" s="32">
        <v>0</v>
      </c>
      <c r="M139" s="52"/>
      <c r="N139" s="32">
        <v>0</v>
      </c>
      <c r="O139" s="52"/>
      <c r="P139" s="32">
        <v>-4819966627</v>
      </c>
      <c r="Q139" s="52"/>
      <c r="R139" s="32">
        <v>-4819966627</v>
      </c>
      <c r="S139" s="52"/>
      <c r="T139" s="32">
        <v>-1.45</v>
      </c>
    </row>
    <row r="140" spans="1:20" ht="23.1" customHeight="1" x14ac:dyDescent="0.45">
      <c r="A140" s="30" t="s">
        <v>61</v>
      </c>
      <c r="B140" s="32">
        <v>303666000</v>
      </c>
      <c r="C140" s="52"/>
      <c r="D140" s="32">
        <v>-1509603615</v>
      </c>
      <c r="E140" s="52"/>
      <c r="F140" s="32">
        <v>666709966</v>
      </c>
      <c r="G140" s="52"/>
      <c r="H140" s="32">
        <v>-539227649</v>
      </c>
      <c r="I140" s="52"/>
      <c r="J140" s="32">
        <v>-0.79</v>
      </c>
      <c r="K140" s="52"/>
      <c r="L140" s="32">
        <v>303666000</v>
      </c>
      <c r="M140" s="52"/>
      <c r="N140" s="32">
        <v>851095629</v>
      </c>
      <c r="O140" s="52"/>
      <c r="P140" s="32">
        <v>666709966</v>
      </c>
      <c r="Q140" s="52"/>
      <c r="R140" s="32">
        <v>1821471595</v>
      </c>
      <c r="S140" s="52"/>
      <c r="T140" s="32">
        <v>0.55000000000000004</v>
      </c>
    </row>
    <row r="141" spans="1:20" ht="23.1" customHeight="1" x14ac:dyDescent="0.45">
      <c r="A141" s="30" t="s">
        <v>62</v>
      </c>
      <c r="B141" s="32">
        <v>0</v>
      </c>
      <c r="C141" s="52"/>
      <c r="D141" s="32">
        <v>-660265</v>
      </c>
      <c r="E141" s="52"/>
      <c r="F141" s="32">
        <v>1936222</v>
      </c>
      <c r="G141" s="52"/>
      <c r="H141" s="32">
        <v>1275957</v>
      </c>
      <c r="I141" s="52"/>
      <c r="J141" s="32">
        <v>0</v>
      </c>
      <c r="K141" s="52"/>
      <c r="L141" s="32">
        <v>0</v>
      </c>
      <c r="M141" s="52"/>
      <c r="N141" s="32">
        <v>0</v>
      </c>
      <c r="O141" s="52"/>
      <c r="P141" s="32">
        <v>1936222</v>
      </c>
      <c r="Q141" s="52"/>
      <c r="R141" s="32">
        <v>1936222</v>
      </c>
      <c r="S141" s="52"/>
      <c r="T141" s="32">
        <v>0</v>
      </c>
    </row>
    <row r="142" spans="1:20" ht="23.1" customHeight="1" x14ac:dyDescent="0.45">
      <c r="A142" s="30" t="s">
        <v>63</v>
      </c>
      <c r="B142" s="32">
        <v>0</v>
      </c>
      <c r="C142" s="52"/>
      <c r="D142" s="32">
        <v>15052091</v>
      </c>
      <c r="E142" s="52"/>
      <c r="F142" s="32">
        <v>-50824486</v>
      </c>
      <c r="G142" s="52"/>
      <c r="H142" s="32">
        <v>-35772395</v>
      </c>
      <c r="I142" s="52"/>
      <c r="J142" s="32">
        <v>-0.05</v>
      </c>
      <c r="K142" s="52"/>
      <c r="L142" s="32">
        <v>0</v>
      </c>
      <c r="M142" s="52"/>
      <c r="N142" s="32">
        <v>15052091</v>
      </c>
      <c r="O142" s="52"/>
      <c r="P142" s="32">
        <v>-50824486</v>
      </c>
      <c r="Q142" s="52"/>
      <c r="R142" s="32">
        <v>-35772395</v>
      </c>
      <c r="S142" s="52"/>
      <c r="T142" s="32">
        <v>-0.01</v>
      </c>
    </row>
    <row r="143" spans="1:20" ht="23.1" customHeight="1" x14ac:dyDescent="0.45">
      <c r="A143" s="30" t="s">
        <v>275</v>
      </c>
      <c r="B143" s="32">
        <v>0</v>
      </c>
      <c r="C143" s="52"/>
      <c r="D143" s="32">
        <v>0</v>
      </c>
      <c r="E143" s="52"/>
      <c r="F143" s="32">
        <v>0</v>
      </c>
      <c r="G143" s="52"/>
      <c r="H143" s="32">
        <v>0</v>
      </c>
      <c r="I143" s="52"/>
      <c r="J143" s="32">
        <v>0</v>
      </c>
      <c r="K143" s="52"/>
      <c r="L143" s="32">
        <v>0</v>
      </c>
      <c r="M143" s="52"/>
      <c r="N143" s="32">
        <v>0</v>
      </c>
      <c r="O143" s="52"/>
      <c r="P143" s="32">
        <v>-503885464</v>
      </c>
      <c r="Q143" s="52"/>
      <c r="R143" s="32">
        <v>-503885464</v>
      </c>
      <c r="S143" s="52"/>
      <c r="T143" s="32">
        <v>-0.15</v>
      </c>
    </row>
    <row r="144" spans="1:20" ht="23.1" customHeight="1" x14ac:dyDescent="0.45">
      <c r="A144" s="30" t="s">
        <v>280</v>
      </c>
      <c r="B144" s="32">
        <v>0</v>
      </c>
      <c r="C144" s="52"/>
      <c r="D144" s="32">
        <v>0</v>
      </c>
      <c r="E144" s="52"/>
      <c r="F144" s="32">
        <v>0</v>
      </c>
      <c r="G144" s="52"/>
      <c r="H144" s="32">
        <v>0</v>
      </c>
      <c r="I144" s="52"/>
      <c r="J144" s="32">
        <v>0</v>
      </c>
      <c r="K144" s="52"/>
      <c r="L144" s="32">
        <v>0</v>
      </c>
      <c r="M144" s="52"/>
      <c r="N144" s="32">
        <v>0</v>
      </c>
      <c r="O144" s="52"/>
      <c r="P144" s="32">
        <v>-350310031</v>
      </c>
      <c r="Q144" s="52"/>
      <c r="R144" s="32">
        <v>-350310031</v>
      </c>
      <c r="S144" s="52"/>
      <c r="T144" s="32">
        <v>-0.11</v>
      </c>
    </row>
    <row r="145" spans="1:20" ht="23.1" customHeight="1" x14ac:dyDescent="0.45">
      <c r="A145" s="30" t="s">
        <v>279</v>
      </c>
      <c r="B145" s="32">
        <v>0</v>
      </c>
      <c r="C145" s="52"/>
      <c r="D145" s="32">
        <v>0</v>
      </c>
      <c r="E145" s="52"/>
      <c r="F145" s="32">
        <v>0</v>
      </c>
      <c r="G145" s="52"/>
      <c r="H145" s="32">
        <v>0</v>
      </c>
      <c r="I145" s="52"/>
      <c r="J145" s="32">
        <v>0</v>
      </c>
      <c r="K145" s="52"/>
      <c r="L145" s="32">
        <v>0</v>
      </c>
      <c r="M145" s="52"/>
      <c r="N145" s="32">
        <v>0</v>
      </c>
      <c r="O145" s="52"/>
      <c r="P145" s="32">
        <v>-939888902</v>
      </c>
      <c r="Q145" s="52"/>
      <c r="R145" s="32">
        <v>-939888902</v>
      </c>
      <c r="S145" s="52"/>
      <c r="T145" s="32">
        <v>-0.28000000000000003</v>
      </c>
    </row>
    <row r="146" spans="1:20" ht="23.1" customHeight="1" x14ac:dyDescent="0.45">
      <c r="A146" s="30" t="s">
        <v>273</v>
      </c>
      <c r="B146" s="32">
        <v>0</v>
      </c>
      <c r="C146" s="52"/>
      <c r="D146" s="32">
        <v>0</v>
      </c>
      <c r="E146" s="52"/>
      <c r="F146" s="32">
        <v>0</v>
      </c>
      <c r="G146" s="52"/>
      <c r="H146" s="32">
        <v>0</v>
      </c>
      <c r="I146" s="52"/>
      <c r="J146" s="32">
        <v>0</v>
      </c>
      <c r="K146" s="52"/>
      <c r="L146" s="32">
        <v>0</v>
      </c>
      <c r="M146" s="52"/>
      <c r="N146" s="32">
        <v>0</v>
      </c>
      <c r="O146" s="52"/>
      <c r="P146" s="32">
        <v>-1825320758</v>
      </c>
      <c r="Q146" s="52"/>
      <c r="R146" s="32">
        <v>-1825320758</v>
      </c>
      <c r="S146" s="52"/>
      <c r="T146" s="32">
        <v>-0.55000000000000004</v>
      </c>
    </row>
    <row r="147" spans="1:20" ht="23.1" customHeight="1" x14ac:dyDescent="0.45">
      <c r="A147" s="30" t="s">
        <v>283</v>
      </c>
      <c r="B147" s="32">
        <v>0</v>
      </c>
      <c r="C147" s="52"/>
      <c r="D147" s="32">
        <v>0</v>
      </c>
      <c r="E147" s="52"/>
      <c r="F147" s="32">
        <v>0</v>
      </c>
      <c r="G147" s="52"/>
      <c r="H147" s="32">
        <v>0</v>
      </c>
      <c r="I147" s="52"/>
      <c r="J147" s="32">
        <v>0</v>
      </c>
      <c r="K147" s="52"/>
      <c r="L147" s="32">
        <v>0</v>
      </c>
      <c r="M147" s="52"/>
      <c r="N147" s="32">
        <v>0</v>
      </c>
      <c r="O147" s="52"/>
      <c r="P147" s="32">
        <v>-239337779</v>
      </c>
      <c r="Q147" s="52"/>
      <c r="R147" s="32">
        <v>-239337779</v>
      </c>
      <c r="S147" s="52"/>
      <c r="T147" s="32">
        <v>-7.0000000000000007E-2</v>
      </c>
    </row>
    <row r="148" spans="1:20" ht="23.1" customHeight="1" x14ac:dyDescent="0.45">
      <c r="A148" s="30" t="s">
        <v>271</v>
      </c>
      <c r="B148" s="32">
        <v>0</v>
      </c>
      <c r="C148" s="52"/>
      <c r="D148" s="32">
        <v>0</v>
      </c>
      <c r="E148" s="52"/>
      <c r="F148" s="32">
        <v>0</v>
      </c>
      <c r="G148" s="52"/>
      <c r="H148" s="32">
        <v>0</v>
      </c>
      <c r="I148" s="52"/>
      <c r="J148" s="32">
        <v>0</v>
      </c>
      <c r="K148" s="52"/>
      <c r="L148" s="32">
        <v>0</v>
      </c>
      <c r="M148" s="52"/>
      <c r="N148" s="32">
        <v>0</v>
      </c>
      <c r="O148" s="52"/>
      <c r="P148" s="32">
        <v>-430156869</v>
      </c>
      <c r="Q148" s="52"/>
      <c r="R148" s="32">
        <v>-430156869</v>
      </c>
      <c r="S148" s="52"/>
      <c r="T148" s="32">
        <v>-0.13</v>
      </c>
    </row>
    <row r="149" spans="1:20" ht="23.1" customHeight="1" x14ac:dyDescent="0.45">
      <c r="A149" s="30" t="s">
        <v>272</v>
      </c>
      <c r="B149" s="32">
        <v>0</v>
      </c>
      <c r="C149" s="52"/>
      <c r="D149" s="32">
        <v>0</v>
      </c>
      <c r="E149" s="52"/>
      <c r="F149" s="32">
        <v>0</v>
      </c>
      <c r="G149" s="52"/>
      <c r="H149" s="32">
        <v>0</v>
      </c>
      <c r="I149" s="52"/>
      <c r="J149" s="32">
        <v>0</v>
      </c>
      <c r="K149" s="52"/>
      <c r="L149" s="32">
        <v>0</v>
      </c>
      <c r="M149" s="52"/>
      <c r="N149" s="32">
        <v>0</v>
      </c>
      <c r="O149" s="52"/>
      <c r="P149" s="32">
        <v>-421466565</v>
      </c>
      <c r="Q149" s="52"/>
      <c r="R149" s="32">
        <v>-421466565</v>
      </c>
      <c r="S149" s="52"/>
      <c r="T149" s="32">
        <v>-0.13</v>
      </c>
    </row>
    <row r="150" spans="1:20" ht="23.1" customHeight="1" x14ac:dyDescent="0.45">
      <c r="A150" s="30" t="s">
        <v>274</v>
      </c>
      <c r="B150" s="32">
        <v>0</v>
      </c>
      <c r="C150" s="52"/>
      <c r="D150" s="32">
        <v>0</v>
      </c>
      <c r="E150" s="52"/>
      <c r="F150" s="32">
        <v>0</v>
      </c>
      <c r="G150" s="52"/>
      <c r="H150" s="32">
        <v>0</v>
      </c>
      <c r="I150" s="52"/>
      <c r="J150" s="32">
        <v>0</v>
      </c>
      <c r="K150" s="52"/>
      <c r="L150" s="32">
        <v>0</v>
      </c>
      <c r="M150" s="52"/>
      <c r="N150" s="32">
        <v>0</v>
      </c>
      <c r="O150" s="52"/>
      <c r="P150" s="32">
        <v>-24036330</v>
      </c>
      <c r="Q150" s="52"/>
      <c r="R150" s="32">
        <v>-24036330</v>
      </c>
      <c r="S150" s="52"/>
      <c r="T150" s="32">
        <v>-0.01</v>
      </c>
    </row>
    <row r="151" spans="1:20" ht="23.1" customHeight="1" x14ac:dyDescent="0.45">
      <c r="A151" s="30" t="s">
        <v>282</v>
      </c>
      <c r="B151" s="32">
        <v>0</v>
      </c>
      <c r="C151" s="52"/>
      <c r="D151" s="32">
        <v>0</v>
      </c>
      <c r="E151" s="52"/>
      <c r="F151" s="32">
        <v>0</v>
      </c>
      <c r="G151" s="52"/>
      <c r="H151" s="32">
        <v>0</v>
      </c>
      <c r="I151" s="52"/>
      <c r="J151" s="32">
        <v>0</v>
      </c>
      <c r="K151" s="52"/>
      <c r="L151" s="32">
        <v>0</v>
      </c>
      <c r="M151" s="52"/>
      <c r="N151" s="32">
        <v>0</v>
      </c>
      <c r="O151" s="52"/>
      <c r="P151" s="32">
        <v>-251730742</v>
      </c>
      <c r="Q151" s="52"/>
      <c r="R151" s="32">
        <v>-251730742</v>
      </c>
      <c r="S151" s="52"/>
      <c r="T151" s="32">
        <v>-0.08</v>
      </c>
    </row>
    <row r="152" spans="1:20" ht="23.1" customHeight="1" x14ac:dyDescent="0.45">
      <c r="A152" s="30" t="s">
        <v>263</v>
      </c>
      <c r="B152" s="32">
        <v>0</v>
      </c>
      <c r="C152" s="52"/>
      <c r="D152" s="32">
        <v>0</v>
      </c>
      <c r="E152" s="52"/>
      <c r="F152" s="32">
        <v>0</v>
      </c>
      <c r="G152" s="52"/>
      <c r="H152" s="32">
        <v>0</v>
      </c>
      <c r="I152" s="52"/>
      <c r="J152" s="32">
        <v>0</v>
      </c>
      <c r="K152" s="52"/>
      <c r="L152" s="32">
        <v>0</v>
      </c>
      <c r="M152" s="52"/>
      <c r="N152" s="32">
        <v>0</v>
      </c>
      <c r="O152" s="52"/>
      <c r="P152" s="32">
        <v>-269734622</v>
      </c>
      <c r="Q152" s="52"/>
      <c r="R152" s="32">
        <v>-269734622</v>
      </c>
      <c r="S152" s="52"/>
      <c r="T152" s="32">
        <v>-0.08</v>
      </c>
    </row>
    <row r="153" spans="1:20" ht="23.1" customHeight="1" x14ac:dyDescent="0.45">
      <c r="A153" s="30" t="s">
        <v>270</v>
      </c>
      <c r="B153" s="32">
        <v>0</v>
      </c>
      <c r="C153" s="52"/>
      <c r="D153" s="32">
        <v>0</v>
      </c>
      <c r="E153" s="52"/>
      <c r="F153" s="32">
        <v>0</v>
      </c>
      <c r="G153" s="52"/>
      <c r="H153" s="32">
        <v>0</v>
      </c>
      <c r="I153" s="52"/>
      <c r="J153" s="32">
        <v>0</v>
      </c>
      <c r="K153" s="52"/>
      <c r="L153" s="32">
        <v>0</v>
      </c>
      <c r="M153" s="52"/>
      <c r="N153" s="32">
        <v>0</v>
      </c>
      <c r="O153" s="52"/>
      <c r="P153" s="32">
        <v>-459600518</v>
      </c>
      <c r="Q153" s="52"/>
      <c r="R153" s="32">
        <v>-459600518</v>
      </c>
      <c r="S153" s="52"/>
      <c r="T153" s="32">
        <v>-0.14000000000000001</v>
      </c>
    </row>
    <row r="154" spans="1:20" ht="23.1" customHeight="1" x14ac:dyDescent="0.45">
      <c r="A154" s="30" t="s">
        <v>269</v>
      </c>
      <c r="B154" s="32">
        <v>0</v>
      </c>
      <c r="C154" s="52"/>
      <c r="D154" s="32">
        <v>0</v>
      </c>
      <c r="E154" s="52"/>
      <c r="F154" s="32">
        <v>0</v>
      </c>
      <c r="G154" s="52"/>
      <c r="H154" s="32">
        <v>0</v>
      </c>
      <c r="I154" s="52"/>
      <c r="J154" s="32">
        <v>0</v>
      </c>
      <c r="K154" s="52"/>
      <c r="L154" s="32">
        <v>0</v>
      </c>
      <c r="M154" s="52"/>
      <c r="N154" s="32">
        <v>0</v>
      </c>
      <c r="O154" s="52"/>
      <c r="P154" s="32">
        <v>-346170450</v>
      </c>
      <c r="Q154" s="52"/>
      <c r="R154" s="32">
        <v>-346170450</v>
      </c>
      <c r="S154" s="52"/>
      <c r="T154" s="32">
        <v>-0.1</v>
      </c>
    </row>
    <row r="155" spans="1:20" ht="23.1" customHeight="1" x14ac:dyDescent="0.45">
      <c r="A155" s="30" t="s">
        <v>278</v>
      </c>
      <c r="B155" s="32">
        <v>0</v>
      </c>
      <c r="C155" s="52"/>
      <c r="D155" s="32">
        <v>0</v>
      </c>
      <c r="E155" s="52"/>
      <c r="F155" s="32">
        <v>0</v>
      </c>
      <c r="G155" s="52"/>
      <c r="H155" s="32">
        <v>0</v>
      </c>
      <c r="I155" s="52"/>
      <c r="J155" s="32">
        <v>0</v>
      </c>
      <c r="K155" s="52"/>
      <c r="L155" s="32">
        <v>0</v>
      </c>
      <c r="M155" s="52"/>
      <c r="N155" s="32">
        <v>0</v>
      </c>
      <c r="O155" s="52"/>
      <c r="P155" s="32">
        <v>-306026244</v>
      </c>
      <c r="Q155" s="52"/>
      <c r="R155" s="32">
        <v>-306026244</v>
      </c>
      <c r="S155" s="52"/>
      <c r="T155" s="32">
        <v>-0.09</v>
      </c>
    </row>
    <row r="156" spans="1:20" ht="23.1" customHeight="1" x14ac:dyDescent="0.45">
      <c r="A156" s="30" t="s">
        <v>267</v>
      </c>
      <c r="B156" s="32">
        <v>0</v>
      </c>
      <c r="C156" s="52"/>
      <c r="D156" s="32">
        <v>0</v>
      </c>
      <c r="E156" s="52"/>
      <c r="F156" s="32">
        <v>0</v>
      </c>
      <c r="G156" s="52"/>
      <c r="H156" s="32">
        <v>0</v>
      </c>
      <c r="I156" s="52"/>
      <c r="J156" s="32">
        <v>0</v>
      </c>
      <c r="K156" s="52"/>
      <c r="L156" s="32">
        <v>0</v>
      </c>
      <c r="M156" s="52"/>
      <c r="N156" s="32">
        <v>0</v>
      </c>
      <c r="O156" s="52"/>
      <c r="P156" s="32">
        <v>-865842989</v>
      </c>
      <c r="Q156" s="52"/>
      <c r="R156" s="32">
        <v>-865842989</v>
      </c>
      <c r="S156" s="52"/>
      <c r="T156" s="32">
        <v>-0.26</v>
      </c>
    </row>
    <row r="157" spans="1:20" ht="23.1" customHeight="1" x14ac:dyDescent="0.45">
      <c r="A157" s="30" t="s">
        <v>281</v>
      </c>
      <c r="B157" s="32">
        <v>0</v>
      </c>
      <c r="C157" s="52"/>
      <c r="D157" s="32">
        <v>0</v>
      </c>
      <c r="E157" s="52"/>
      <c r="F157" s="32">
        <v>0</v>
      </c>
      <c r="G157" s="52"/>
      <c r="H157" s="32">
        <v>0</v>
      </c>
      <c r="I157" s="52"/>
      <c r="J157" s="32">
        <v>0</v>
      </c>
      <c r="K157" s="52"/>
      <c r="L157" s="32">
        <v>0</v>
      </c>
      <c r="M157" s="52"/>
      <c r="N157" s="32">
        <v>0</v>
      </c>
      <c r="O157" s="52"/>
      <c r="P157" s="32">
        <v>1438471862</v>
      </c>
      <c r="Q157" s="52"/>
      <c r="R157" s="32">
        <v>1438471862</v>
      </c>
      <c r="S157" s="52"/>
      <c r="T157" s="32">
        <v>0.43</v>
      </c>
    </row>
    <row r="158" spans="1:20" ht="23.1" customHeight="1" x14ac:dyDescent="0.45">
      <c r="A158" s="30" t="s">
        <v>266</v>
      </c>
      <c r="B158" s="32">
        <v>0</v>
      </c>
      <c r="C158" s="52"/>
      <c r="D158" s="32">
        <v>0</v>
      </c>
      <c r="E158" s="52"/>
      <c r="F158" s="32">
        <v>0</v>
      </c>
      <c r="G158" s="52"/>
      <c r="H158" s="32">
        <v>0</v>
      </c>
      <c r="I158" s="52"/>
      <c r="J158" s="32">
        <v>0</v>
      </c>
      <c r="K158" s="52"/>
      <c r="L158" s="32">
        <v>0</v>
      </c>
      <c r="M158" s="52"/>
      <c r="N158" s="32">
        <v>0</v>
      </c>
      <c r="O158" s="52"/>
      <c r="P158" s="32">
        <v>32894727</v>
      </c>
      <c r="Q158" s="52"/>
      <c r="R158" s="32">
        <v>32894727</v>
      </c>
      <c r="S158" s="52"/>
      <c r="T158" s="32">
        <v>0.01</v>
      </c>
    </row>
    <row r="159" spans="1:20" ht="23.1" customHeight="1" x14ac:dyDescent="0.45">
      <c r="A159" s="30" t="s">
        <v>264</v>
      </c>
      <c r="B159" s="32">
        <v>0</v>
      </c>
      <c r="C159" s="52"/>
      <c r="D159" s="32">
        <v>0</v>
      </c>
      <c r="E159" s="52"/>
      <c r="F159" s="32">
        <v>0</v>
      </c>
      <c r="G159" s="52"/>
      <c r="H159" s="32">
        <v>0</v>
      </c>
      <c r="I159" s="52"/>
      <c r="J159" s="32">
        <v>0</v>
      </c>
      <c r="K159" s="52"/>
      <c r="L159" s="32">
        <v>0</v>
      </c>
      <c r="M159" s="52"/>
      <c r="N159" s="32">
        <v>0</v>
      </c>
      <c r="O159" s="52"/>
      <c r="P159" s="32">
        <v>-15851997</v>
      </c>
      <c r="Q159" s="52"/>
      <c r="R159" s="32">
        <v>-15851997</v>
      </c>
      <c r="S159" s="52"/>
      <c r="T159" s="32">
        <v>0</v>
      </c>
    </row>
    <row r="160" spans="1:20" ht="23.1" customHeight="1" x14ac:dyDescent="0.45">
      <c r="A160" s="30" t="s">
        <v>268</v>
      </c>
      <c r="B160" s="32">
        <v>0</v>
      </c>
      <c r="C160" s="52"/>
      <c r="D160" s="32">
        <v>0</v>
      </c>
      <c r="E160" s="52"/>
      <c r="F160" s="32">
        <v>0</v>
      </c>
      <c r="G160" s="52"/>
      <c r="H160" s="32">
        <v>0</v>
      </c>
      <c r="I160" s="52"/>
      <c r="J160" s="32">
        <v>0</v>
      </c>
      <c r="K160" s="52"/>
      <c r="L160" s="32">
        <v>0</v>
      </c>
      <c r="M160" s="52"/>
      <c r="N160" s="32">
        <v>0</v>
      </c>
      <c r="O160" s="52"/>
      <c r="P160" s="32">
        <v>-8601934876</v>
      </c>
      <c r="Q160" s="52"/>
      <c r="R160" s="32">
        <v>-8601934876</v>
      </c>
      <c r="S160" s="52"/>
      <c r="T160" s="32">
        <v>-2.58</v>
      </c>
    </row>
    <row r="161" spans="1:20" ht="23.1" customHeight="1" x14ac:dyDescent="0.45">
      <c r="A161" s="30" t="s">
        <v>276</v>
      </c>
      <c r="B161" s="32">
        <v>0</v>
      </c>
      <c r="C161" s="52"/>
      <c r="D161" s="32">
        <v>0</v>
      </c>
      <c r="E161" s="52"/>
      <c r="F161" s="32">
        <v>0</v>
      </c>
      <c r="G161" s="52"/>
      <c r="H161" s="32">
        <v>0</v>
      </c>
      <c r="I161" s="52"/>
      <c r="J161" s="32">
        <v>0</v>
      </c>
      <c r="K161" s="52"/>
      <c r="L161" s="32">
        <v>0</v>
      </c>
      <c r="M161" s="52"/>
      <c r="N161" s="32">
        <v>0</v>
      </c>
      <c r="O161" s="52"/>
      <c r="P161" s="32">
        <v>-781783745</v>
      </c>
      <c r="Q161" s="52"/>
      <c r="R161" s="32">
        <v>-781783745</v>
      </c>
      <c r="S161" s="52"/>
      <c r="T161" s="32">
        <v>-0.23</v>
      </c>
    </row>
    <row r="162" spans="1:20" ht="23.1" customHeight="1" x14ac:dyDescent="0.45">
      <c r="A162" s="30" t="s">
        <v>265</v>
      </c>
      <c r="B162" s="32">
        <v>0</v>
      </c>
      <c r="C162" s="52"/>
      <c r="D162" s="32">
        <v>0</v>
      </c>
      <c r="E162" s="52"/>
      <c r="F162" s="32">
        <v>0</v>
      </c>
      <c r="G162" s="52"/>
      <c r="H162" s="32">
        <v>0</v>
      </c>
      <c r="I162" s="52"/>
      <c r="J162" s="32">
        <v>0</v>
      </c>
      <c r="K162" s="52"/>
      <c r="L162" s="32">
        <v>0</v>
      </c>
      <c r="M162" s="52"/>
      <c r="N162" s="32">
        <v>0</v>
      </c>
      <c r="O162" s="52"/>
      <c r="P162" s="32">
        <v>-689139621</v>
      </c>
      <c r="Q162" s="52"/>
      <c r="R162" s="32">
        <v>-689139621</v>
      </c>
      <c r="S162" s="52"/>
      <c r="T162" s="32">
        <v>-0.21</v>
      </c>
    </row>
    <row r="163" spans="1:20" ht="23.1" customHeight="1" x14ac:dyDescent="0.45">
      <c r="A163" s="30" t="s">
        <v>277</v>
      </c>
      <c r="B163" s="32">
        <v>0</v>
      </c>
      <c r="C163" s="52"/>
      <c r="D163" s="32">
        <v>0</v>
      </c>
      <c r="E163" s="52"/>
      <c r="F163" s="32">
        <v>0</v>
      </c>
      <c r="G163" s="52"/>
      <c r="H163" s="32">
        <v>0</v>
      </c>
      <c r="I163" s="52"/>
      <c r="J163" s="32">
        <v>0</v>
      </c>
      <c r="K163" s="52"/>
      <c r="L163" s="32">
        <v>0</v>
      </c>
      <c r="M163" s="52"/>
      <c r="N163" s="32">
        <v>0</v>
      </c>
      <c r="O163" s="52"/>
      <c r="P163" s="32">
        <v>-108882416</v>
      </c>
      <c r="Q163" s="52"/>
      <c r="R163" s="32">
        <v>-108882416</v>
      </c>
      <c r="S163" s="52"/>
      <c r="T163" s="32">
        <v>-0.03</v>
      </c>
    </row>
    <row r="164" spans="1:20" s="67" customFormat="1" ht="23.1" customHeight="1" thickBot="1" x14ac:dyDescent="0.5">
      <c r="A164" s="84"/>
      <c r="B164" s="55">
        <v>20523226207</v>
      </c>
      <c r="C164" s="53"/>
      <c r="D164" s="55">
        <v>-14567561943</v>
      </c>
      <c r="E164" s="53"/>
      <c r="F164" s="55">
        <v>61653529057</v>
      </c>
      <c r="G164" s="53"/>
      <c r="H164" s="55">
        <v>67609193321</v>
      </c>
      <c r="I164" s="53"/>
      <c r="J164" s="42">
        <v>98.87</v>
      </c>
      <c r="K164" s="53"/>
      <c r="L164" s="55">
        <v>34637301486</v>
      </c>
      <c r="M164" s="53"/>
      <c r="N164" s="55">
        <v>32016127057</v>
      </c>
      <c r="O164" s="53"/>
      <c r="P164" s="55">
        <v>252800493293</v>
      </c>
      <c r="Q164" s="53"/>
      <c r="R164" s="55">
        <v>319453921836</v>
      </c>
      <c r="S164" s="53"/>
      <c r="T164" s="55">
        <v>95.99</v>
      </c>
    </row>
    <row r="165" spans="1:20" ht="23.1" customHeight="1" thickTop="1" x14ac:dyDescent="0.45">
      <c r="A165" s="30" t="s">
        <v>65</v>
      </c>
      <c r="B165" s="79"/>
      <c r="C165" s="95"/>
      <c r="D165" s="79"/>
      <c r="E165" s="95"/>
      <c r="F165" s="79"/>
      <c r="G165" s="95"/>
      <c r="H165" s="79"/>
      <c r="I165" s="95"/>
      <c r="J165" s="116"/>
      <c r="K165" s="95"/>
      <c r="L165" s="79"/>
      <c r="M165" s="95"/>
      <c r="N165" s="79"/>
      <c r="O165" s="95"/>
      <c r="P165" s="79"/>
      <c r="Q165" s="95"/>
      <c r="R165" s="79"/>
      <c r="S165" s="95"/>
      <c r="T165" s="79"/>
    </row>
  </sheetData>
  <mergeCells count="15">
    <mergeCell ref="A1:T1"/>
    <mergeCell ref="A2:T2"/>
    <mergeCell ref="A3:T3"/>
    <mergeCell ref="B8:B9"/>
    <mergeCell ref="D8:D9"/>
    <mergeCell ref="F8:F9"/>
    <mergeCell ref="L8:L9"/>
    <mergeCell ref="N8:N9"/>
    <mergeCell ref="P8:P9"/>
    <mergeCell ref="H8:J9"/>
    <mergeCell ref="R8:T9"/>
    <mergeCell ref="A5:T5"/>
    <mergeCell ref="L7:T7"/>
    <mergeCell ref="B7:J7"/>
    <mergeCell ref="A8:A10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"/>
  <sheetViews>
    <sheetView rightToLeft="1" zoomScaleNormal="100" zoomScaleSheetLayoutView="106" workbookViewId="0">
      <selection activeCell="A9" sqref="A9"/>
    </sheetView>
  </sheetViews>
  <sheetFormatPr defaultColWidth="9" defaultRowHeight="18.75" x14ac:dyDescent="0.45"/>
  <cols>
    <col min="1" max="1" width="34.28515625" style="66" bestFit="1" customWidth="1"/>
    <col min="2" max="2" width="24.42578125" style="66" bestFit="1" customWidth="1"/>
    <col min="3" max="3" width="29.28515625" style="66" customWidth="1"/>
    <col min="4" max="4" width="26" style="66" customWidth="1"/>
    <col min="5" max="5" width="29.28515625" style="66" customWidth="1"/>
    <col min="6" max="6" width="26" style="66" customWidth="1"/>
    <col min="7" max="7" width="13" style="121" customWidth="1"/>
    <col min="8" max="8" width="9" style="121" customWidth="1"/>
    <col min="9" max="16384" width="9" style="121"/>
  </cols>
  <sheetData>
    <row r="1" spans="1:7" ht="21" x14ac:dyDescent="0.45">
      <c r="A1" s="115" t="s">
        <v>1</v>
      </c>
      <c r="B1" s="115"/>
      <c r="C1" s="115"/>
      <c r="D1" s="115"/>
      <c r="E1" s="115"/>
      <c r="F1" s="115"/>
    </row>
    <row r="2" spans="1:7" ht="21" x14ac:dyDescent="0.45">
      <c r="A2" s="115" t="s">
        <v>99</v>
      </c>
      <c r="B2" s="115"/>
      <c r="C2" s="115"/>
      <c r="D2" s="115"/>
      <c r="E2" s="115"/>
      <c r="F2" s="115"/>
    </row>
    <row r="3" spans="1:7" ht="21" x14ac:dyDescent="0.45">
      <c r="A3" s="115" t="s">
        <v>100</v>
      </c>
      <c r="B3" s="115"/>
      <c r="C3" s="115"/>
      <c r="D3" s="115"/>
      <c r="E3" s="115"/>
      <c r="F3" s="115"/>
    </row>
    <row r="4" spans="1:7" ht="21" x14ac:dyDescent="0.45">
      <c r="A4" s="117" t="s">
        <v>297</v>
      </c>
      <c r="B4" s="117"/>
      <c r="C4" s="117"/>
      <c r="D4" s="117"/>
      <c r="E4" s="117"/>
      <c r="F4" s="117"/>
    </row>
    <row r="5" spans="1:7" ht="21" x14ac:dyDescent="0.45">
      <c r="A5" s="118"/>
      <c r="B5" s="118"/>
      <c r="C5" s="118"/>
      <c r="D5" s="118"/>
      <c r="E5" s="118"/>
      <c r="F5" s="118"/>
    </row>
    <row r="6" spans="1:7" ht="37.5" customHeight="1" x14ac:dyDescent="0.45">
      <c r="A6" s="124" t="s">
        <v>298</v>
      </c>
      <c r="B6" s="124"/>
      <c r="C6" s="125" t="s">
        <v>118</v>
      </c>
      <c r="D6" s="125"/>
      <c r="E6" s="124" t="s">
        <v>119</v>
      </c>
      <c r="F6" s="124"/>
      <c r="G6" s="122"/>
    </row>
    <row r="7" spans="1:7" ht="59.25" customHeight="1" x14ac:dyDescent="0.45">
      <c r="A7" s="107" t="s">
        <v>299</v>
      </c>
      <c r="B7" s="108" t="s">
        <v>300</v>
      </c>
      <c r="C7" s="108" t="s">
        <v>301</v>
      </c>
      <c r="D7" s="108" t="s">
        <v>302</v>
      </c>
      <c r="E7" s="108" t="s">
        <v>301</v>
      </c>
      <c r="F7" s="108" t="s">
        <v>302</v>
      </c>
      <c r="G7" s="66"/>
    </row>
    <row r="8" spans="1:7" ht="22.5" customHeight="1" x14ac:dyDescent="0.45">
      <c r="A8" s="109"/>
      <c r="B8" s="109"/>
      <c r="C8" s="104" t="s">
        <v>291</v>
      </c>
      <c r="D8" s="109"/>
      <c r="E8" s="104" t="s">
        <v>291</v>
      </c>
      <c r="F8" s="109"/>
      <c r="G8" s="66"/>
    </row>
    <row r="9" spans="1:7" ht="23.1" customHeight="1" x14ac:dyDescent="0.45">
      <c r="A9" s="30" t="s">
        <v>150</v>
      </c>
      <c r="B9" s="59" t="s">
        <v>303</v>
      </c>
      <c r="C9" s="32">
        <v>10095</v>
      </c>
      <c r="D9" s="59" t="s">
        <v>304</v>
      </c>
      <c r="E9" s="32">
        <v>190692</v>
      </c>
      <c r="F9" s="59" t="s">
        <v>305</v>
      </c>
    </row>
    <row r="10" spans="1:7" ht="23.1" customHeight="1" x14ac:dyDescent="0.45">
      <c r="A10" s="30" t="s">
        <v>156</v>
      </c>
      <c r="B10" s="59" t="s">
        <v>306</v>
      </c>
      <c r="C10" s="32">
        <v>0</v>
      </c>
      <c r="D10" s="59" t="s">
        <v>307</v>
      </c>
      <c r="E10" s="32">
        <v>1770668</v>
      </c>
      <c r="F10" s="59" t="s">
        <v>308</v>
      </c>
    </row>
    <row r="11" spans="1:7" ht="23.1" customHeight="1" x14ac:dyDescent="0.45">
      <c r="A11" s="30" t="s">
        <v>148</v>
      </c>
      <c r="B11" s="59" t="s">
        <v>309</v>
      </c>
      <c r="C11" s="32">
        <v>0</v>
      </c>
      <c r="D11" s="59" t="s">
        <v>149</v>
      </c>
      <c r="E11" s="32">
        <v>404488477</v>
      </c>
      <c r="F11" s="59" t="s">
        <v>149</v>
      </c>
    </row>
    <row r="12" spans="1:7" ht="23.1" customHeight="1" x14ac:dyDescent="0.45">
      <c r="A12" s="30" t="s">
        <v>154</v>
      </c>
      <c r="B12" s="59" t="s">
        <v>310</v>
      </c>
      <c r="C12" s="32">
        <v>0</v>
      </c>
      <c r="D12" s="59" t="s">
        <v>149</v>
      </c>
      <c r="E12" s="32">
        <v>133502464</v>
      </c>
      <c r="F12" s="59" t="s">
        <v>149</v>
      </c>
    </row>
    <row r="13" spans="1:7" ht="23.1" customHeight="1" x14ac:dyDescent="0.45">
      <c r="A13" s="30" t="s">
        <v>152</v>
      </c>
      <c r="B13" s="59" t="s">
        <v>311</v>
      </c>
      <c r="C13" s="32">
        <v>4219</v>
      </c>
      <c r="D13" s="59" t="s">
        <v>312</v>
      </c>
      <c r="E13" s="32">
        <v>40489</v>
      </c>
      <c r="F13" s="59" t="s">
        <v>313</v>
      </c>
    </row>
    <row r="14" spans="1:7" ht="23.1" customHeight="1" x14ac:dyDescent="0.45">
      <c r="A14" s="30" t="s">
        <v>158</v>
      </c>
      <c r="B14" s="59" t="s">
        <v>314</v>
      </c>
      <c r="C14" s="32">
        <v>337602740</v>
      </c>
      <c r="D14" s="59" t="s">
        <v>315</v>
      </c>
      <c r="E14" s="32">
        <v>2710406749</v>
      </c>
      <c r="F14" s="59" t="s">
        <v>316</v>
      </c>
    </row>
    <row r="15" spans="1:7" s="126" customFormat="1" ht="23.1" customHeight="1" thickBot="1" x14ac:dyDescent="0.6">
      <c r="A15" s="84"/>
      <c r="B15" s="46"/>
      <c r="C15" s="55">
        <v>337617054</v>
      </c>
      <c r="D15" s="46"/>
      <c r="E15" s="55">
        <v>3250399539</v>
      </c>
      <c r="F15" s="46"/>
    </row>
    <row r="16" spans="1:7" ht="23.1" customHeight="1" thickTop="1" x14ac:dyDescent="0.45">
      <c r="A16" s="123" t="s">
        <v>65</v>
      </c>
      <c r="B16" s="60"/>
      <c r="C16" s="61"/>
      <c r="D16" s="60"/>
      <c r="E16" s="61"/>
      <c r="F16" s="60"/>
      <c r="G16" s="66"/>
    </row>
  </sheetData>
  <mergeCells count="7">
    <mergeCell ref="A6:B6"/>
    <mergeCell ref="C6:D6"/>
    <mergeCell ref="A4:F4"/>
    <mergeCell ref="E6:F6"/>
    <mergeCell ref="A1:F1"/>
    <mergeCell ref="A2:F2"/>
    <mergeCell ref="A3:F3"/>
  </mergeCells>
  <pageMargins left="0.7" right="0.7" top="0.75" bottom="0.75" header="0.3" footer="0.3"/>
  <pageSetup paperSize="9" orientation="portrait" horizontalDpi="4294967295" verticalDpi="4294967295"/>
  <headerFooter differentOddEven="1" differentFirst="1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1"/>
  <sheetViews>
    <sheetView rightToLeft="1" zoomScaleNormal="100" zoomScaleSheetLayoutView="106" workbookViewId="0">
      <selection activeCell="D10" sqref="D10"/>
    </sheetView>
  </sheetViews>
  <sheetFormatPr defaultColWidth="9" defaultRowHeight="18.75" x14ac:dyDescent="0.45"/>
  <cols>
    <col min="1" max="1" width="17.7109375" style="66" bestFit="1" customWidth="1"/>
    <col min="2" max="2" width="29.7109375" style="66" customWidth="1"/>
    <col min="3" max="3" width="2.5703125" style="66" customWidth="1"/>
    <col min="4" max="4" width="30.42578125" style="66" customWidth="1"/>
    <col min="5" max="5" width="9" style="121" customWidth="1"/>
    <col min="6" max="16384" width="9" style="121"/>
  </cols>
  <sheetData>
    <row r="1" spans="1:4" ht="21" x14ac:dyDescent="0.45">
      <c r="A1" s="115" t="s">
        <v>1</v>
      </c>
      <c r="B1" s="115"/>
      <c r="C1" s="115"/>
      <c r="D1" s="115"/>
    </row>
    <row r="2" spans="1:4" ht="21" x14ac:dyDescent="0.45">
      <c r="A2" s="115" t="s">
        <v>99</v>
      </c>
      <c r="B2" s="115"/>
      <c r="C2" s="115"/>
      <c r="D2" s="115"/>
    </row>
    <row r="3" spans="1:4" ht="21" x14ac:dyDescent="0.45">
      <c r="A3" s="115" t="s">
        <v>100</v>
      </c>
      <c r="B3" s="115"/>
      <c r="C3" s="115"/>
      <c r="D3" s="115"/>
    </row>
    <row r="4" spans="1:4" ht="21" x14ac:dyDescent="0.45">
      <c r="A4" s="117" t="s">
        <v>317</v>
      </c>
      <c r="B4" s="117"/>
      <c r="C4" s="117"/>
      <c r="D4" s="117"/>
    </row>
    <row r="5" spans="1:4" ht="21" x14ac:dyDescent="0.45">
      <c r="A5" s="128"/>
      <c r="B5" s="109" t="s">
        <v>118</v>
      </c>
      <c r="C5" s="109"/>
      <c r="D5" s="109" t="s">
        <v>119</v>
      </c>
    </row>
    <row r="6" spans="1:4" ht="16.5" customHeight="1" x14ac:dyDescent="0.45">
      <c r="A6" s="100" t="s">
        <v>114</v>
      </c>
      <c r="B6" s="101" t="s">
        <v>92</v>
      </c>
      <c r="C6" s="107"/>
      <c r="D6" s="101" t="s">
        <v>92</v>
      </c>
    </row>
    <row r="7" spans="1:4" ht="21" x14ac:dyDescent="0.45">
      <c r="A7" s="127"/>
      <c r="B7" s="105"/>
      <c r="C7" s="109"/>
      <c r="D7" s="105"/>
    </row>
    <row r="8" spans="1:4" ht="23.1" customHeight="1" x14ac:dyDescent="0.45">
      <c r="A8" s="30" t="s">
        <v>114</v>
      </c>
      <c r="B8" s="32">
        <v>0</v>
      </c>
      <c r="C8" s="32"/>
      <c r="D8" s="32">
        <v>750156100</v>
      </c>
    </row>
    <row r="9" spans="1:4" ht="23.1" customHeight="1" x14ac:dyDescent="0.45">
      <c r="A9" s="30" t="s">
        <v>318</v>
      </c>
      <c r="B9" s="32">
        <v>383948062</v>
      </c>
      <c r="C9" s="32"/>
      <c r="D9" s="32">
        <v>1875196744</v>
      </c>
    </row>
    <row r="10" spans="1:4" ht="23.1" customHeight="1" thickBot="1" x14ac:dyDescent="0.5">
      <c r="A10" s="30"/>
      <c r="B10" s="55">
        <v>383948062</v>
      </c>
      <c r="C10" s="42"/>
      <c r="D10" s="55">
        <v>2625352844</v>
      </c>
    </row>
    <row r="11" spans="1:4" ht="23.1" customHeight="1" thickTop="1" x14ac:dyDescent="0.45">
      <c r="A11" s="30" t="s">
        <v>65</v>
      </c>
      <c r="B11" s="32"/>
      <c r="C11" s="32"/>
      <c r="D11" s="32"/>
    </row>
  </sheetData>
  <mergeCells count="7">
    <mergeCell ref="A1:D1"/>
    <mergeCell ref="A2:D2"/>
    <mergeCell ref="A3:D3"/>
    <mergeCell ref="D6:D7"/>
    <mergeCell ref="B6:B7"/>
    <mergeCell ref="A4:D4"/>
    <mergeCell ref="A6:A7"/>
  </mergeCells>
  <pageMargins left="0.7" right="0.7" top="0.75" bottom="0.75" header="0.3" footer="0.3"/>
  <pageSetup paperSize="9" orientation="portrait" horizontalDpi="4294967295" verticalDpi="4294967295"/>
  <headerFooter differentOddEven="1" differentFirst="1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3"/>
  <sheetViews>
    <sheetView rightToLeft="1" zoomScaleNormal="100" zoomScaleSheetLayoutView="106" workbookViewId="0">
      <selection activeCell="D55" sqref="D55"/>
    </sheetView>
  </sheetViews>
  <sheetFormatPr defaultColWidth="9" defaultRowHeight="18.75" x14ac:dyDescent="0.45"/>
  <cols>
    <col min="1" max="1" width="37.140625" style="33" bestFit="1" customWidth="1"/>
    <col min="2" max="2" width="11" style="33" bestFit="1" customWidth="1"/>
    <col min="3" max="3" width="2.140625" style="51" customWidth="1"/>
    <col min="4" max="4" width="21.42578125" style="33" bestFit="1" customWidth="1"/>
    <col min="5" max="5" width="2.140625" style="51" customWidth="1"/>
    <col min="6" max="6" width="21.42578125" style="33" bestFit="1" customWidth="1"/>
    <col min="7" max="7" width="2.140625" style="51" customWidth="1"/>
    <col min="8" max="8" width="17.28515625" style="33" bestFit="1" customWidth="1"/>
    <col min="9" max="9" width="2.140625" style="51" customWidth="1"/>
    <col min="10" max="10" width="21.42578125" style="33" bestFit="1" customWidth="1"/>
    <col min="11" max="11" width="2.140625" style="51" customWidth="1"/>
    <col min="12" max="12" width="17.42578125" style="33" bestFit="1" customWidth="1"/>
    <col min="13" max="13" width="2.140625" style="51" customWidth="1"/>
    <col min="14" max="14" width="21.42578125" style="33" bestFit="1" customWidth="1"/>
    <col min="15" max="15" width="2.140625" style="51" customWidth="1"/>
    <col min="16" max="16" width="17.42578125" style="33" bestFit="1" customWidth="1"/>
    <col min="17" max="17" width="2.140625" style="51" customWidth="1"/>
    <col min="18" max="18" width="16.5703125" style="33" bestFit="1" customWidth="1"/>
    <col min="19" max="19" width="2.140625" style="51" customWidth="1"/>
    <col min="20" max="20" width="21.42578125" style="33" bestFit="1" customWidth="1"/>
    <col min="21" max="21" width="2.140625" style="51" customWidth="1"/>
    <col min="22" max="23" width="20.5703125" style="33" customWidth="1"/>
    <col min="24" max="24" width="18.7109375" style="33" bestFit="1" customWidth="1"/>
    <col min="25" max="25" width="9" style="28" customWidth="1"/>
    <col min="26" max="16384" width="9" style="28"/>
  </cols>
  <sheetData>
    <row r="1" spans="1:24" ht="21" x14ac:dyDescent="0.45">
      <c r="A1" s="27" t="s">
        <v>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ht="21" x14ac:dyDescent="0.45">
      <c r="A2" s="27" t="s">
        <v>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21" x14ac:dyDescent="0.45">
      <c r="A3" s="27" t="s">
        <v>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4" ht="21" x14ac:dyDescent="0.45">
      <c r="A4" s="34" t="s">
        <v>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21" x14ac:dyDescent="0.45">
      <c r="A5" s="34" t="s">
        <v>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</row>
    <row r="6" spans="1:24" ht="21" x14ac:dyDescent="0.45">
      <c r="A6" s="9"/>
      <c r="B6" s="9"/>
      <c r="C6" s="48"/>
      <c r="D6" s="9"/>
      <c r="E6" s="48"/>
      <c r="F6" s="9"/>
      <c r="G6" s="48"/>
      <c r="H6" s="9"/>
      <c r="I6" s="48"/>
      <c r="J6" s="9"/>
      <c r="K6" s="48"/>
      <c r="L6" s="9"/>
      <c r="M6" s="48"/>
      <c r="N6" s="9"/>
      <c r="O6" s="48"/>
      <c r="P6" s="9"/>
      <c r="Q6" s="48"/>
      <c r="R6" s="9"/>
      <c r="S6" s="48"/>
      <c r="T6" s="9"/>
      <c r="U6" s="48"/>
      <c r="V6" s="9"/>
      <c r="W6" s="9"/>
      <c r="X6" s="9"/>
    </row>
    <row r="7" spans="1:24" ht="18.75" customHeight="1" x14ac:dyDescent="0.45">
      <c r="A7" s="35"/>
      <c r="B7" s="36" t="s">
        <v>10</v>
      </c>
      <c r="C7" s="36"/>
      <c r="D7" s="36"/>
      <c r="E7" s="36"/>
      <c r="F7" s="36"/>
      <c r="G7" s="49"/>
      <c r="H7" s="37" t="s">
        <v>11</v>
      </c>
      <c r="I7" s="37"/>
      <c r="J7" s="37"/>
      <c r="K7" s="37"/>
      <c r="L7" s="37"/>
      <c r="M7" s="37"/>
      <c r="N7" s="37"/>
      <c r="O7" s="47"/>
      <c r="P7" s="36" t="s">
        <v>12</v>
      </c>
      <c r="Q7" s="36"/>
      <c r="R7" s="36"/>
      <c r="S7" s="36"/>
      <c r="T7" s="36"/>
      <c r="U7" s="36"/>
      <c r="V7" s="36"/>
      <c r="W7" s="36"/>
      <c r="X7" s="36"/>
    </row>
    <row r="8" spans="1:24" ht="17.25" customHeight="1" x14ac:dyDescent="0.45">
      <c r="A8" s="38" t="s">
        <v>13</v>
      </c>
      <c r="B8" s="38" t="s">
        <v>14</v>
      </c>
      <c r="C8" s="49"/>
      <c r="D8" s="38" t="s">
        <v>15</v>
      </c>
      <c r="E8" s="49"/>
      <c r="F8" s="39" t="s">
        <v>16</v>
      </c>
      <c r="G8" s="49"/>
      <c r="H8" s="40" t="s">
        <v>17</v>
      </c>
      <c r="I8" s="40"/>
      <c r="J8" s="40"/>
      <c r="K8" s="47"/>
      <c r="L8" s="27" t="s">
        <v>18</v>
      </c>
      <c r="M8" s="27"/>
      <c r="N8" s="27"/>
      <c r="O8" s="47"/>
      <c r="P8" s="39" t="s">
        <v>14</v>
      </c>
      <c r="Q8" s="49"/>
      <c r="R8" s="39" t="s">
        <v>19</v>
      </c>
      <c r="S8" s="49"/>
      <c r="T8" s="39" t="s">
        <v>15</v>
      </c>
      <c r="U8" s="49"/>
      <c r="V8" s="39" t="s">
        <v>16</v>
      </c>
      <c r="W8" s="44"/>
      <c r="X8" s="39" t="s">
        <v>20</v>
      </c>
    </row>
    <row r="9" spans="1:24" ht="20.25" customHeight="1" x14ac:dyDescent="0.45">
      <c r="A9" s="36"/>
      <c r="B9" s="36"/>
      <c r="C9" s="49"/>
      <c r="D9" s="36"/>
      <c r="E9" s="49"/>
      <c r="F9" s="36"/>
      <c r="G9" s="49"/>
      <c r="H9" s="41" t="s">
        <v>14</v>
      </c>
      <c r="I9" s="47"/>
      <c r="J9" s="41" t="s">
        <v>21</v>
      </c>
      <c r="K9" s="47"/>
      <c r="L9" s="41" t="s">
        <v>14</v>
      </c>
      <c r="M9" s="47"/>
      <c r="N9" s="41" t="s">
        <v>22</v>
      </c>
      <c r="O9" s="47"/>
      <c r="P9" s="36"/>
      <c r="Q9" s="49"/>
      <c r="R9" s="36"/>
      <c r="S9" s="49"/>
      <c r="T9" s="36"/>
      <c r="U9" s="49"/>
      <c r="V9" s="36"/>
      <c r="W9" s="45"/>
      <c r="X9" s="36"/>
    </row>
    <row r="10" spans="1:24" ht="23.1" customHeight="1" x14ac:dyDescent="0.45">
      <c r="A10" s="30" t="s">
        <v>23</v>
      </c>
      <c r="B10" s="31">
        <v>2550000</v>
      </c>
      <c r="C10" s="50"/>
      <c r="D10" s="31">
        <v>39657812085</v>
      </c>
      <c r="E10" s="50"/>
      <c r="F10" s="31">
        <v>29103378328</v>
      </c>
      <c r="G10" s="50"/>
      <c r="H10" s="31">
        <v>0</v>
      </c>
      <c r="I10" s="50"/>
      <c r="J10" s="31">
        <v>0</v>
      </c>
      <c r="K10" s="50"/>
      <c r="L10" s="31">
        <v>0</v>
      </c>
      <c r="M10" s="50"/>
      <c r="N10" s="31">
        <v>0</v>
      </c>
      <c r="O10" s="50"/>
      <c r="P10" s="31">
        <v>2550000</v>
      </c>
      <c r="Q10" s="50"/>
      <c r="R10" s="31">
        <v>11080</v>
      </c>
      <c r="S10" s="50"/>
      <c r="T10" s="31">
        <v>39657812085</v>
      </c>
      <c r="U10" s="50"/>
      <c r="V10" s="31">
        <v>28035596580</v>
      </c>
      <c r="W10" s="31"/>
      <c r="X10" s="31">
        <v>4.16</v>
      </c>
    </row>
    <row r="11" spans="1:24" ht="23.1" customHeight="1" x14ac:dyDescent="0.45">
      <c r="A11" s="30" t="s">
        <v>24</v>
      </c>
      <c r="B11" s="31">
        <v>3000000</v>
      </c>
      <c r="C11" s="50"/>
      <c r="D11" s="31">
        <v>27318587575</v>
      </c>
      <c r="E11" s="50"/>
      <c r="F11" s="31">
        <v>27148507200</v>
      </c>
      <c r="G11" s="50"/>
      <c r="H11" s="31">
        <v>1000000</v>
      </c>
      <c r="I11" s="50"/>
      <c r="J11" s="31">
        <v>9956453520</v>
      </c>
      <c r="K11" s="50"/>
      <c r="L11" s="31">
        <v>3000000</v>
      </c>
      <c r="M11" s="50"/>
      <c r="N11" s="31">
        <v>31226736967</v>
      </c>
      <c r="O11" s="50"/>
      <c r="P11" s="31">
        <v>1000000</v>
      </c>
      <c r="Q11" s="50"/>
      <c r="R11" s="31">
        <v>9160</v>
      </c>
      <c r="S11" s="50"/>
      <c r="T11" s="31">
        <v>9956453520</v>
      </c>
      <c r="U11" s="50"/>
      <c r="V11" s="31">
        <v>9089193200</v>
      </c>
      <c r="W11" s="31"/>
      <c r="X11" s="31">
        <v>1.35</v>
      </c>
    </row>
    <row r="12" spans="1:24" ht="23.1" customHeight="1" x14ac:dyDescent="0.45">
      <c r="A12" s="30" t="s">
        <v>25</v>
      </c>
      <c r="B12" s="31">
        <v>4200000</v>
      </c>
      <c r="C12" s="50"/>
      <c r="D12" s="31">
        <v>23417590969</v>
      </c>
      <c r="E12" s="50"/>
      <c r="F12" s="31">
        <v>21171072720</v>
      </c>
      <c r="G12" s="50"/>
      <c r="H12" s="31">
        <v>0</v>
      </c>
      <c r="I12" s="50"/>
      <c r="J12" s="31">
        <v>0</v>
      </c>
      <c r="K12" s="50"/>
      <c r="L12" s="31">
        <v>0</v>
      </c>
      <c r="M12" s="50"/>
      <c r="N12" s="31">
        <v>0</v>
      </c>
      <c r="O12" s="50"/>
      <c r="P12" s="31">
        <v>4200000</v>
      </c>
      <c r="Q12" s="50"/>
      <c r="R12" s="31">
        <v>4300</v>
      </c>
      <c r="S12" s="50"/>
      <c r="T12" s="31">
        <v>23417590969</v>
      </c>
      <c r="U12" s="50"/>
      <c r="V12" s="31">
        <v>17920396200</v>
      </c>
      <c r="W12" s="31"/>
      <c r="X12" s="31">
        <v>2.66</v>
      </c>
    </row>
    <row r="13" spans="1:24" ht="23.1" customHeight="1" x14ac:dyDescent="0.45">
      <c r="A13" s="30" t="s">
        <v>26</v>
      </c>
      <c r="B13" s="31">
        <v>20000000</v>
      </c>
      <c r="C13" s="50"/>
      <c r="D13" s="31">
        <v>45633527678</v>
      </c>
      <c r="E13" s="50"/>
      <c r="F13" s="31">
        <v>59794190200</v>
      </c>
      <c r="G13" s="50"/>
      <c r="H13" s="31">
        <v>0</v>
      </c>
      <c r="I13" s="50"/>
      <c r="J13" s="31">
        <v>0</v>
      </c>
      <c r="K13" s="50"/>
      <c r="L13" s="31">
        <v>20000000</v>
      </c>
      <c r="M13" s="50"/>
      <c r="N13" s="31">
        <v>72824069931</v>
      </c>
      <c r="O13" s="50"/>
      <c r="P13" s="31">
        <v>0</v>
      </c>
      <c r="Q13" s="50"/>
      <c r="R13" s="31">
        <v>0</v>
      </c>
      <c r="S13" s="50"/>
      <c r="T13" s="31">
        <v>0</v>
      </c>
      <c r="U13" s="50"/>
      <c r="V13" s="31">
        <v>0</v>
      </c>
      <c r="W13" s="31"/>
      <c r="X13" s="31">
        <v>0</v>
      </c>
    </row>
    <row r="14" spans="1:24" ht="23.1" customHeight="1" x14ac:dyDescent="0.45">
      <c r="A14" s="30" t="s">
        <v>27</v>
      </c>
      <c r="B14" s="31">
        <v>100000</v>
      </c>
      <c r="C14" s="50"/>
      <c r="D14" s="31">
        <v>1247314011</v>
      </c>
      <c r="E14" s="50"/>
      <c r="F14" s="31">
        <v>1422915180</v>
      </c>
      <c r="G14" s="50"/>
      <c r="H14" s="31">
        <v>0</v>
      </c>
      <c r="I14" s="50"/>
      <c r="J14" s="31">
        <v>0</v>
      </c>
      <c r="K14" s="50"/>
      <c r="L14" s="31">
        <v>100000</v>
      </c>
      <c r="M14" s="50"/>
      <c r="N14" s="31">
        <v>1532791028</v>
      </c>
      <c r="O14" s="50"/>
      <c r="P14" s="31">
        <v>0</v>
      </c>
      <c r="Q14" s="50"/>
      <c r="R14" s="31">
        <v>0</v>
      </c>
      <c r="S14" s="50"/>
      <c r="T14" s="31">
        <v>0</v>
      </c>
      <c r="U14" s="50"/>
      <c r="V14" s="31">
        <v>0</v>
      </c>
      <c r="W14" s="31"/>
      <c r="X14" s="31">
        <v>0</v>
      </c>
    </row>
    <row r="15" spans="1:24" ht="23.1" customHeight="1" x14ac:dyDescent="0.45">
      <c r="A15" s="30" t="s">
        <v>28</v>
      </c>
      <c r="B15" s="31">
        <v>400000</v>
      </c>
      <c r="C15" s="50"/>
      <c r="D15" s="31">
        <v>814163157</v>
      </c>
      <c r="E15" s="50"/>
      <c r="F15" s="31">
        <v>854939833</v>
      </c>
      <c r="G15" s="50"/>
      <c r="H15" s="31">
        <v>0</v>
      </c>
      <c r="I15" s="50"/>
      <c r="J15" s="31">
        <v>0</v>
      </c>
      <c r="K15" s="50"/>
      <c r="L15" s="31">
        <v>0</v>
      </c>
      <c r="M15" s="50"/>
      <c r="N15" s="31">
        <v>0</v>
      </c>
      <c r="O15" s="50"/>
      <c r="P15" s="31">
        <v>400000</v>
      </c>
      <c r="Q15" s="50"/>
      <c r="R15" s="31">
        <v>1910</v>
      </c>
      <c r="S15" s="50"/>
      <c r="T15" s="31">
        <v>814163157</v>
      </c>
      <c r="U15" s="50"/>
      <c r="V15" s="31">
        <v>758094280</v>
      </c>
      <c r="W15" s="31"/>
      <c r="X15" s="31">
        <v>0.11</v>
      </c>
    </row>
    <row r="16" spans="1:24" ht="23.1" customHeight="1" x14ac:dyDescent="0.45">
      <c r="A16" s="30" t="s">
        <v>29</v>
      </c>
      <c r="B16" s="31">
        <v>4600000</v>
      </c>
      <c r="C16" s="50"/>
      <c r="D16" s="31">
        <v>27811893917</v>
      </c>
      <c r="E16" s="50"/>
      <c r="F16" s="31">
        <v>28208251560</v>
      </c>
      <c r="G16" s="50"/>
      <c r="H16" s="31">
        <v>0</v>
      </c>
      <c r="I16" s="50"/>
      <c r="J16" s="31">
        <v>0</v>
      </c>
      <c r="K16" s="50"/>
      <c r="L16" s="31">
        <v>3600000</v>
      </c>
      <c r="M16" s="50"/>
      <c r="N16" s="31">
        <v>24358768148</v>
      </c>
      <c r="O16" s="50"/>
      <c r="P16" s="31">
        <v>1000000</v>
      </c>
      <c r="Q16" s="50"/>
      <c r="R16" s="31">
        <v>4900</v>
      </c>
      <c r="S16" s="50"/>
      <c r="T16" s="31">
        <v>6046063895</v>
      </c>
      <c r="U16" s="50"/>
      <c r="V16" s="31">
        <v>4862123000</v>
      </c>
      <c r="W16" s="31"/>
      <c r="X16" s="31">
        <v>0.72</v>
      </c>
    </row>
    <row r="17" spans="1:24" ht="23.1" customHeight="1" x14ac:dyDescent="0.45">
      <c r="A17" s="30" t="s">
        <v>30</v>
      </c>
      <c r="B17" s="31">
        <v>0</v>
      </c>
      <c r="C17" s="50"/>
      <c r="D17" s="31">
        <v>0</v>
      </c>
      <c r="E17" s="50"/>
      <c r="F17" s="31">
        <v>0</v>
      </c>
      <c r="G17" s="50"/>
      <c r="H17" s="31">
        <v>5040482</v>
      </c>
      <c r="I17" s="50"/>
      <c r="J17" s="31">
        <v>58313822083</v>
      </c>
      <c r="K17" s="50"/>
      <c r="L17" s="31">
        <v>0</v>
      </c>
      <c r="M17" s="50"/>
      <c r="N17" s="31">
        <v>0</v>
      </c>
      <c r="O17" s="50"/>
      <c r="P17" s="31">
        <v>5040482</v>
      </c>
      <c r="Q17" s="50"/>
      <c r="R17" s="31">
        <v>12720</v>
      </c>
      <c r="S17" s="50"/>
      <c r="T17" s="31">
        <v>58313822083</v>
      </c>
      <c r="U17" s="50"/>
      <c r="V17" s="31">
        <v>63619322628</v>
      </c>
      <c r="W17" s="31"/>
      <c r="X17" s="31">
        <v>9.4499999999999993</v>
      </c>
    </row>
    <row r="18" spans="1:24" ht="23.1" customHeight="1" x14ac:dyDescent="0.45">
      <c r="A18" s="30" t="s">
        <v>31</v>
      </c>
      <c r="B18" s="31">
        <v>100000</v>
      </c>
      <c r="C18" s="50"/>
      <c r="D18" s="31">
        <v>2170724254</v>
      </c>
      <c r="E18" s="50"/>
      <c r="F18" s="31">
        <v>2336795850</v>
      </c>
      <c r="G18" s="50"/>
      <c r="H18" s="31">
        <v>0</v>
      </c>
      <c r="I18" s="50"/>
      <c r="J18" s="31">
        <v>0</v>
      </c>
      <c r="K18" s="50"/>
      <c r="L18" s="31">
        <v>100000</v>
      </c>
      <c r="M18" s="50"/>
      <c r="N18" s="31">
        <v>2433243773</v>
      </c>
      <c r="O18" s="50"/>
      <c r="P18" s="31">
        <v>0</v>
      </c>
      <c r="Q18" s="50"/>
      <c r="R18" s="31">
        <v>0</v>
      </c>
      <c r="S18" s="50"/>
      <c r="T18" s="31">
        <v>0</v>
      </c>
      <c r="U18" s="50"/>
      <c r="V18" s="31">
        <v>0</v>
      </c>
      <c r="W18" s="31"/>
      <c r="X18" s="31">
        <v>0</v>
      </c>
    </row>
    <row r="19" spans="1:24" ht="23.1" customHeight="1" x14ac:dyDescent="0.45">
      <c r="A19" s="30" t="s">
        <v>32</v>
      </c>
      <c r="B19" s="31">
        <v>17196617</v>
      </c>
      <c r="C19" s="50"/>
      <c r="D19" s="31">
        <v>48090829908</v>
      </c>
      <c r="E19" s="50"/>
      <c r="F19" s="31">
        <v>62760241343</v>
      </c>
      <c r="G19" s="50"/>
      <c r="H19" s="31">
        <v>0</v>
      </c>
      <c r="I19" s="50"/>
      <c r="J19" s="31">
        <v>0</v>
      </c>
      <c r="K19" s="50"/>
      <c r="L19" s="31">
        <v>4163617</v>
      </c>
      <c r="M19" s="50"/>
      <c r="N19" s="31">
        <v>17563742679</v>
      </c>
      <c r="O19" s="50"/>
      <c r="P19" s="31">
        <v>13033000</v>
      </c>
      <c r="Q19" s="50"/>
      <c r="R19" s="31">
        <v>5250</v>
      </c>
      <c r="S19" s="50"/>
      <c r="T19" s="31">
        <v>36447156217</v>
      </c>
      <c r="U19" s="50"/>
      <c r="V19" s="31">
        <v>67894338279</v>
      </c>
      <c r="W19" s="31"/>
      <c r="X19" s="31">
        <v>10.08</v>
      </c>
    </row>
    <row r="20" spans="1:24" ht="23.1" customHeight="1" x14ac:dyDescent="0.45">
      <c r="A20" s="30" t="s">
        <v>33</v>
      </c>
      <c r="B20" s="31">
        <v>1179775</v>
      </c>
      <c r="C20" s="50"/>
      <c r="D20" s="31">
        <v>2687621366</v>
      </c>
      <c r="E20" s="50"/>
      <c r="F20" s="31">
        <v>2607049444</v>
      </c>
      <c r="G20" s="50"/>
      <c r="H20" s="31">
        <v>0</v>
      </c>
      <c r="I20" s="50"/>
      <c r="J20" s="31">
        <v>0</v>
      </c>
      <c r="K20" s="50"/>
      <c r="L20" s="31">
        <v>0</v>
      </c>
      <c r="M20" s="50"/>
      <c r="N20" s="31">
        <v>0</v>
      </c>
      <c r="O20" s="50"/>
      <c r="P20" s="31">
        <v>1179775</v>
      </c>
      <c r="Q20" s="50"/>
      <c r="R20" s="31">
        <v>1987</v>
      </c>
      <c r="S20" s="50"/>
      <c r="T20" s="31">
        <v>2687621366</v>
      </c>
      <c r="U20" s="50"/>
      <c r="V20" s="31">
        <v>2326092163</v>
      </c>
      <c r="W20" s="31"/>
      <c r="X20" s="31">
        <v>0.35</v>
      </c>
    </row>
    <row r="21" spans="1:24" ht="23.1" customHeight="1" x14ac:dyDescent="0.45">
      <c r="A21" s="30" t="s">
        <v>34</v>
      </c>
      <c r="B21" s="31">
        <v>1700000</v>
      </c>
      <c r="C21" s="50"/>
      <c r="D21" s="31">
        <v>11319374017</v>
      </c>
      <c r="E21" s="50"/>
      <c r="F21" s="31">
        <v>17458990650</v>
      </c>
      <c r="G21" s="50"/>
      <c r="H21" s="31">
        <v>0</v>
      </c>
      <c r="I21" s="50"/>
      <c r="J21" s="31">
        <v>0</v>
      </c>
      <c r="K21" s="50"/>
      <c r="L21" s="31">
        <v>1700000</v>
      </c>
      <c r="M21" s="50"/>
      <c r="N21" s="31">
        <v>16936064413</v>
      </c>
      <c r="O21" s="50"/>
      <c r="P21" s="31">
        <v>0</v>
      </c>
      <c r="Q21" s="50"/>
      <c r="R21" s="31">
        <v>0</v>
      </c>
      <c r="S21" s="50"/>
      <c r="T21" s="31">
        <v>0</v>
      </c>
      <c r="U21" s="50"/>
      <c r="V21" s="31">
        <v>0</v>
      </c>
      <c r="W21" s="31"/>
      <c r="X21" s="31">
        <v>0</v>
      </c>
    </row>
    <row r="22" spans="1:24" ht="23.1" customHeight="1" x14ac:dyDescent="0.45">
      <c r="A22" s="30" t="s">
        <v>35</v>
      </c>
      <c r="B22" s="31">
        <v>9349465</v>
      </c>
      <c r="C22" s="50"/>
      <c r="D22" s="31">
        <v>15667101241</v>
      </c>
      <c r="E22" s="50"/>
      <c r="F22" s="31">
        <v>19983075094</v>
      </c>
      <c r="G22" s="50"/>
      <c r="H22" s="31">
        <v>0</v>
      </c>
      <c r="I22" s="50"/>
      <c r="J22" s="31">
        <v>0</v>
      </c>
      <c r="K22" s="50"/>
      <c r="L22" s="31">
        <v>7670000</v>
      </c>
      <c r="M22" s="50"/>
      <c r="N22" s="31">
        <v>16302661006</v>
      </c>
      <c r="O22" s="50"/>
      <c r="P22" s="31">
        <v>1679465</v>
      </c>
      <c r="Q22" s="50"/>
      <c r="R22" s="31">
        <v>1789</v>
      </c>
      <c r="S22" s="50"/>
      <c r="T22" s="31">
        <v>2814315919</v>
      </c>
      <c r="U22" s="50"/>
      <c r="V22" s="31">
        <v>2981337617</v>
      </c>
      <c r="W22" s="31"/>
      <c r="X22" s="31">
        <v>0.44</v>
      </c>
    </row>
    <row r="23" spans="1:24" ht="23.1" customHeight="1" x14ac:dyDescent="0.45">
      <c r="A23" s="30" t="s">
        <v>36</v>
      </c>
      <c r="B23" s="31">
        <v>0</v>
      </c>
      <c r="C23" s="50"/>
      <c r="D23" s="31">
        <v>0</v>
      </c>
      <c r="E23" s="50"/>
      <c r="F23" s="31">
        <v>0</v>
      </c>
      <c r="G23" s="50"/>
      <c r="H23" s="31">
        <v>1000000</v>
      </c>
      <c r="I23" s="50"/>
      <c r="J23" s="31">
        <v>5450469341</v>
      </c>
      <c r="K23" s="50"/>
      <c r="L23" s="31">
        <v>0</v>
      </c>
      <c r="M23" s="50"/>
      <c r="N23" s="31">
        <v>0</v>
      </c>
      <c r="O23" s="50"/>
      <c r="P23" s="31">
        <v>1000000</v>
      </c>
      <c r="Q23" s="50"/>
      <c r="R23" s="31">
        <v>4750</v>
      </c>
      <c r="S23" s="50"/>
      <c r="T23" s="31">
        <v>5450469341</v>
      </c>
      <c r="U23" s="50"/>
      <c r="V23" s="31">
        <v>4713282500</v>
      </c>
      <c r="W23" s="31"/>
      <c r="X23" s="31">
        <v>0.7</v>
      </c>
    </row>
    <row r="24" spans="1:24" ht="23.1" customHeight="1" x14ac:dyDescent="0.45">
      <c r="A24" s="30" t="s">
        <v>37</v>
      </c>
      <c r="B24" s="31">
        <v>1300000</v>
      </c>
      <c r="C24" s="50"/>
      <c r="D24" s="31">
        <v>4028994917</v>
      </c>
      <c r="E24" s="50"/>
      <c r="F24" s="31">
        <v>3898231923</v>
      </c>
      <c r="G24" s="50"/>
      <c r="H24" s="31">
        <v>0</v>
      </c>
      <c r="I24" s="50"/>
      <c r="J24" s="31">
        <v>0</v>
      </c>
      <c r="K24" s="50"/>
      <c r="L24" s="31">
        <v>1300000</v>
      </c>
      <c r="M24" s="50"/>
      <c r="N24" s="31">
        <v>4063623282</v>
      </c>
      <c r="O24" s="50"/>
      <c r="P24" s="31">
        <v>0</v>
      </c>
      <c r="Q24" s="50"/>
      <c r="R24" s="31">
        <v>0</v>
      </c>
      <c r="S24" s="50"/>
      <c r="T24" s="31">
        <v>0</v>
      </c>
      <c r="U24" s="50"/>
      <c r="V24" s="31">
        <v>0</v>
      </c>
      <c r="W24" s="31"/>
      <c r="X24" s="31">
        <v>0</v>
      </c>
    </row>
    <row r="25" spans="1:24" ht="23.1" customHeight="1" x14ac:dyDescent="0.45">
      <c r="A25" s="30" t="s">
        <v>38</v>
      </c>
      <c r="B25" s="31">
        <v>11600000</v>
      </c>
      <c r="C25" s="50"/>
      <c r="D25" s="31">
        <v>26577273798</v>
      </c>
      <c r="E25" s="50"/>
      <c r="F25" s="31">
        <v>30076497517</v>
      </c>
      <c r="G25" s="50"/>
      <c r="H25" s="31">
        <v>0</v>
      </c>
      <c r="I25" s="50"/>
      <c r="J25" s="31">
        <v>0</v>
      </c>
      <c r="K25" s="50"/>
      <c r="L25" s="31">
        <v>0</v>
      </c>
      <c r="M25" s="50"/>
      <c r="N25" s="31">
        <v>0</v>
      </c>
      <c r="O25" s="50"/>
      <c r="P25" s="31">
        <v>11600000</v>
      </c>
      <c r="Q25" s="50"/>
      <c r="R25" s="31">
        <v>2786</v>
      </c>
      <c r="S25" s="50"/>
      <c r="T25" s="31">
        <v>26577273798</v>
      </c>
      <c r="U25" s="50"/>
      <c r="V25" s="31">
        <v>32067784953</v>
      </c>
      <c r="W25" s="31"/>
      <c r="X25" s="31">
        <v>4.76</v>
      </c>
    </row>
    <row r="26" spans="1:24" ht="23.1" customHeight="1" x14ac:dyDescent="0.45">
      <c r="A26" s="30" t="s">
        <v>39</v>
      </c>
      <c r="B26" s="31">
        <v>91500</v>
      </c>
      <c r="C26" s="50"/>
      <c r="D26" s="31">
        <v>407784824</v>
      </c>
      <c r="E26" s="50"/>
      <c r="F26" s="31">
        <v>691840415</v>
      </c>
      <c r="G26" s="50"/>
      <c r="H26" s="31">
        <v>0</v>
      </c>
      <c r="I26" s="50"/>
      <c r="J26" s="31">
        <v>0</v>
      </c>
      <c r="K26" s="50"/>
      <c r="L26" s="31">
        <v>91500</v>
      </c>
      <c r="M26" s="50"/>
      <c r="N26" s="31">
        <v>663694676</v>
      </c>
      <c r="O26" s="50"/>
      <c r="P26" s="31">
        <v>0</v>
      </c>
      <c r="Q26" s="50"/>
      <c r="R26" s="31">
        <v>0</v>
      </c>
      <c r="S26" s="50"/>
      <c r="T26" s="31">
        <v>0</v>
      </c>
      <c r="U26" s="50"/>
      <c r="V26" s="31">
        <v>0</v>
      </c>
      <c r="W26" s="31"/>
      <c r="X26" s="31">
        <v>0</v>
      </c>
    </row>
    <row r="27" spans="1:24" ht="23.1" customHeight="1" x14ac:dyDescent="0.45">
      <c r="A27" s="30" t="s">
        <v>40</v>
      </c>
      <c r="B27" s="31">
        <v>600000</v>
      </c>
      <c r="C27" s="50"/>
      <c r="D27" s="31">
        <v>37873920316</v>
      </c>
      <c r="E27" s="50"/>
      <c r="F27" s="31">
        <v>37567342200</v>
      </c>
      <c r="G27" s="50"/>
      <c r="H27" s="31">
        <v>51922</v>
      </c>
      <c r="I27" s="50"/>
      <c r="J27" s="31">
        <v>3266719925</v>
      </c>
      <c r="K27" s="50"/>
      <c r="L27" s="31">
        <v>0</v>
      </c>
      <c r="M27" s="50"/>
      <c r="N27" s="31">
        <v>0</v>
      </c>
      <c r="O27" s="50"/>
      <c r="P27" s="31">
        <v>651922</v>
      </c>
      <c r="Q27" s="50"/>
      <c r="R27" s="31">
        <v>56600</v>
      </c>
      <c r="S27" s="50"/>
      <c r="T27" s="31">
        <v>41140640241</v>
      </c>
      <c r="U27" s="50"/>
      <c r="V27" s="31">
        <v>36613557593</v>
      </c>
      <c r="W27" s="31"/>
      <c r="X27" s="31">
        <v>5.44</v>
      </c>
    </row>
    <row r="28" spans="1:24" ht="23.1" customHeight="1" x14ac:dyDescent="0.45">
      <c r="A28" s="30" t="s">
        <v>41</v>
      </c>
      <c r="B28" s="31">
        <v>20000000</v>
      </c>
      <c r="C28" s="50"/>
      <c r="D28" s="31">
        <v>47293187083</v>
      </c>
      <c r="E28" s="50"/>
      <c r="F28" s="31">
        <v>48204476600</v>
      </c>
      <c r="G28" s="50"/>
      <c r="H28" s="31">
        <v>0</v>
      </c>
      <c r="I28" s="50"/>
      <c r="J28" s="31">
        <v>0</v>
      </c>
      <c r="K28" s="50"/>
      <c r="L28" s="31">
        <v>0</v>
      </c>
      <c r="M28" s="50"/>
      <c r="N28" s="31">
        <v>0</v>
      </c>
      <c r="O28" s="50"/>
      <c r="P28" s="31">
        <v>20000000</v>
      </c>
      <c r="Q28" s="50"/>
      <c r="R28" s="31">
        <v>2463</v>
      </c>
      <c r="S28" s="50"/>
      <c r="T28" s="31">
        <v>47293187083</v>
      </c>
      <c r="U28" s="50"/>
      <c r="V28" s="31">
        <v>48879220200</v>
      </c>
      <c r="W28" s="31"/>
      <c r="X28" s="31">
        <v>7.26</v>
      </c>
    </row>
    <row r="29" spans="1:24" ht="23.1" customHeight="1" x14ac:dyDescent="0.45">
      <c r="A29" s="30" t="s">
        <v>42</v>
      </c>
      <c r="B29" s="31">
        <v>0</v>
      </c>
      <c r="C29" s="50"/>
      <c r="D29" s="31">
        <v>0</v>
      </c>
      <c r="E29" s="50"/>
      <c r="F29" s="31">
        <v>0</v>
      </c>
      <c r="G29" s="50"/>
      <c r="H29" s="31">
        <v>16000000</v>
      </c>
      <c r="I29" s="50"/>
      <c r="J29" s="31">
        <v>16439820270</v>
      </c>
      <c r="K29" s="50"/>
      <c r="L29" s="31">
        <v>0</v>
      </c>
      <c r="M29" s="50"/>
      <c r="N29" s="31">
        <v>0</v>
      </c>
      <c r="O29" s="50"/>
      <c r="P29" s="31">
        <v>16000000</v>
      </c>
      <c r="Q29" s="50"/>
      <c r="R29" s="31">
        <v>998</v>
      </c>
      <c r="S29" s="50"/>
      <c r="T29" s="31">
        <v>16439820270</v>
      </c>
      <c r="U29" s="50"/>
      <c r="V29" s="31">
        <v>15844567360</v>
      </c>
      <c r="W29" s="31"/>
      <c r="X29" s="31">
        <v>2.35</v>
      </c>
    </row>
    <row r="30" spans="1:24" ht="23.1" customHeight="1" x14ac:dyDescent="0.45">
      <c r="A30" s="30" t="s">
        <v>43</v>
      </c>
      <c r="B30" s="31">
        <v>2000000</v>
      </c>
      <c r="C30" s="50"/>
      <c r="D30" s="31">
        <v>15440717529</v>
      </c>
      <c r="E30" s="50"/>
      <c r="F30" s="31">
        <v>15320648800</v>
      </c>
      <c r="G30" s="50"/>
      <c r="H30" s="31">
        <v>500000</v>
      </c>
      <c r="I30" s="50"/>
      <c r="J30" s="31">
        <v>3874037888</v>
      </c>
      <c r="K30" s="50"/>
      <c r="L30" s="31">
        <v>1200000</v>
      </c>
      <c r="M30" s="50"/>
      <c r="N30" s="31">
        <v>9655403440</v>
      </c>
      <c r="O30" s="50"/>
      <c r="P30" s="31">
        <v>1300000</v>
      </c>
      <c r="Q30" s="50"/>
      <c r="R30" s="31">
        <v>7090</v>
      </c>
      <c r="S30" s="50"/>
      <c r="T30" s="31">
        <v>10043672817</v>
      </c>
      <c r="U30" s="50"/>
      <c r="V30" s="31">
        <v>9145752590</v>
      </c>
      <c r="W30" s="31"/>
      <c r="X30" s="31">
        <v>1.36</v>
      </c>
    </row>
    <row r="31" spans="1:24" ht="23.1" customHeight="1" x14ac:dyDescent="0.45">
      <c r="A31" s="30" t="s">
        <v>44</v>
      </c>
      <c r="B31" s="31">
        <v>1250000</v>
      </c>
      <c r="C31" s="50"/>
      <c r="D31" s="31">
        <v>11941999716</v>
      </c>
      <c r="E31" s="50"/>
      <c r="F31" s="31">
        <v>18877936750</v>
      </c>
      <c r="G31" s="50"/>
      <c r="H31" s="31">
        <v>0</v>
      </c>
      <c r="I31" s="50"/>
      <c r="J31" s="31">
        <v>0</v>
      </c>
      <c r="K31" s="50"/>
      <c r="L31" s="31">
        <v>1250000</v>
      </c>
      <c r="M31" s="50"/>
      <c r="N31" s="31">
        <v>18324687060</v>
      </c>
      <c r="O31" s="50"/>
      <c r="P31" s="31">
        <v>0</v>
      </c>
      <c r="Q31" s="50"/>
      <c r="R31" s="31">
        <v>0</v>
      </c>
      <c r="S31" s="50"/>
      <c r="T31" s="31">
        <v>0</v>
      </c>
      <c r="U31" s="50"/>
      <c r="V31" s="31">
        <v>0</v>
      </c>
      <c r="W31" s="31"/>
      <c r="X31" s="31">
        <v>0</v>
      </c>
    </row>
    <row r="32" spans="1:24" ht="23.1" customHeight="1" x14ac:dyDescent="0.45">
      <c r="A32" s="30" t="s">
        <v>45</v>
      </c>
      <c r="B32" s="31">
        <v>500000</v>
      </c>
      <c r="C32" s="50"/>
      <c r="D32" s="31">
        <v>25532838722</v>
      </c>
      <c r="E32" s="50"/>
      <c r="F32" s="31">
        <v>25253271500</v>
      </c>
      <c r="G32" s="50"/>
      <c r="H32" s="31">
        <v>1000000</v>
      </c>
      <c r="I32" s="50"/>
      <c r="J32" s="31">
        <v>52239914696</v>
      </c>
      <c r="K32" s="50"/>
      <c r="L32" s="31">
        <v>0</v>
      </c>
      <c r="M32" s="50"/>
      <c r="N32" s="31">
        <v>0</v>
      </c>
      <c r="O32" s="50"/>
      <c r="P32" s="31">
        <v>1500000</v>
      </c>
      <c r="Q32" s="50"/>
      <c r="R32" s="31">
        <v>50860</v>
      </c>
      <c r="S32" s="50"/>
      <c r="T32" s="31">
        <v>77772753418</v>
      </c>
      <c r="U32" s="50"/>
      <c r="V32" s="31">
        <v>75700278300</v>
      </c>
      <c r="W32" s="31"/>
      <c r="X32" s="31">
        <v>11.24</v>
      </c>
    </row>
    <row r="33" spans="1:24" ht="23.1" customHeight="1" x14ac:dyDescent="0.45">
      <c r="A33" s="30" t="s">
        <v>46</v>
      </c>
      <c r="B33" s="31">
        <v>6000000</v>
      </c>
      <c r="C33" s="50"/>
      <c r="D33" s="31">
        <v>7633925163</v>
      </c>
      <c r="E33" s="50"/>
      <c r="F33" s="31">
        <v>9132853080</v>
      </c>
      <c r="G33" s="50"/>
      <c r="H33" s="31">
        <v>0</v>
      </c>
      <c r="I33" s="50"/>
      <c r="J33" s="31">
        <v>0</v>
      </c>
      <c r="K33" s="50"/>
      <c r="L33" s="31">
        <v>6000000</v>
      </c>
      <c r="M33" s="50"/>
      <c r="N33" s="31">
        <v>8993157577</v>
      </c>
      <c r="O33" s="50"/>
      <c r="P33" s="31">
        <v>0</v>
      </c>
      <c r="Q33" s="50"/>
      <c r="R33" s="31">
        <v>0</v>
      </c>
      <c r="S33" s="50"/>
      <c r="T33" s="31">
        <v>0</v>
      </c>
      <c r="U33" s="50"/>
      <c r="V33" s="31">
        <v>0</v>
      </c>
      <c r="W33" s="31"/>
      <c r="X33" s="31">
        <v>0</v>
      </c>
    </row>
    <row r="34" spans="1:24" ht="23.1" customHeight="1" x14ac:dyDescent="0.45">
      <c r="A34" s="30" t="s">
        <v>47</v>
      </c>
      <c r="B34" s="31">
        <v>1500000</v>
      </c>
      <c r="C34" s="50"/>
      <c r="D34" s="31">
        <v>3236659784</v>
      </c>
      <c r="E34" s="50"/>
      <c r="F34" s="31">
        <v>3253653330</v>
      </c>
      <c r="G34" s="50"/>
      <c r="H34" s="31">
        <v>0</v>
      </c>
      <c r="I34" s="50"/>
      <c r="J34" s="31">
        <v>0</v>
      </c>
      <c r="K34" s="50"/>
      <c r="L34" s="31">
        <v>0</v>
      </c>
      <c r="M34" s="50"/>
      <c r="N34" s="31">
        <v>0</v>
      </c>
      <c r="O34" s="50"/>
      <c r="P34" s="31">
        <v>1500000</v>
      </c>
      <c r="Q34" s="50"/>
      <c r="R34" s="31">
        <v>2186</v>
      </c>
      <c r="S34" s="50"/>
      <c r="T34" s="31">
        <v>3236659784</v>
      </c>
      <c r="U34" s="50"/>
      <c r="V34" s="31">
        <v>3253653330</v>
      </c>
      <c r="W34" s="31"/>
      <c r="X34" s="31">
        <v>0.48</v>
      </c>
    </row>
    <row r="35" spans="1:24" ht="23.1" customHeight="1" x14ac:dyDescent="0.45">
      <c r="A35" s="30" t="s">
        <v>48</v>
      </c>
      <c r="B35" s="31">
        <v>3999943</v>
      </c>
      <c r="C35" s="50"/>
      <c r="D35" s="31">
        <v>5546710796</v>
      </c>
      <c r="E35" s="50"/>
      <c r="F35" s="31">
        <v>5774929109</v>
      </c>
      <c r="G35" s="50"/>
      <c r="H35" s="31">
        <v>0</v>
      </c>
      <c r="I35" s="50"/>
      <c r="J35" s="31">
        <v>0</v>
      </c>
      <c r="K35" s="50"/>
      <c r="L35" s="31">
        <v>0</v>
      </c>
      <c r="M35" s="50"/>
      <c r="N35" s="31">
        <v>0</v>
      </c>
      <c r="O35" s="50"/>
      <c r="P35" s="31">
        <v>3999943</v>
      </c>
      <c r="Q35" s="50"/>
      <c r="R35" s="31">
        <v>1414</v>
      </c>
      <c r="S35" s="50"/>
      <c r="T35" s="31">
        <v>5546710796</v>
      </c>
      <c r="U35" s="50"/>
      <c r="V35" s="31">
        <v>5612199148</v>
      </c>
      <c r="W35" s="31"/>
      <c r="X35" s="31">
        <v>0.83</v>
      </c>
    </row>
    <row r="36" spans="1:24" ht="23.1" customHeight="1" x14ac:dyDescent="0.45">
      <c r="A36" s="30" t="s">
        <v>49</v>
      </c>
      <c r="B36" s="31">
        <v>0</v>
      </c>
      <c r="C36" s="50"/>
      <c r="D36" s="31">
        <v>0</v>
      </c>
      <c r="E36" s="50"/>
      <c r="F36" s="31">
        <v>0</v>
      </c>
      <c r="G36" s="50"/>
      <c r="H36" s="31">
        <v>2500000</v>
      </c>
      <c r="I36" s="50"/>
      <c r="J36" s="31">
        <v>70190860455</v>
      </c>
      <c r="K36" s="50"/>
      <c r="L36" s="31">
        <v>375000</v>
      </c>
      <c r="M36" s="50"/>
      <c r="N36" s="31">
        <v>10948250737</v>
      </c>
      <c r="O36" s="50"/>
      <c r="P36" s="31">
        <v>2125000</v>
      </c>
      <c r="Q36" s="50"/>
      <c r="R36" s="31">
        <v>32200</v>
      </c>
      <c r="S36" s="50"/>
      <c r="T36" s="31">
        <v>59662231387</v>
      </c>
      <c r="U36" s="50"/>
      <c r="V36" s="31">
        <v>67896074750</v>
      </c>
      <c r="W36" s="31"/>
      <c r="X36" s="31">
        <v>10.08</v>
      </c>
    </row>
    <row r="37" spans="1:24" ht="23.1" customHeight="1" x14ac:dyDescent="0.45">
      <c r="A37" s="30" t="s">
        <v>50</v>
      </c>
      <c r="B37" s="31">
        <v>0</v>
      </c>
      <c r="C37" s="50"/>
      <c r="D37" s="31">
        <v>0</v>
      </c>
      <c r="E37" s="50"/>
      <c r="F37" s="31">
        <v>0</v>
      </c>
      <c r="G37" s="50"/>
      <c r="H37" s="31">
        <v>1100000</v>
      </c>
      <c r="I37" s="50"/>
      <c r="J37" s="31">
        <v>62247010164</v>
      </c>
      <c r="K37" s="50"/>
      <c r="L37" s="31">
        <v>0</v>
      </c>
      <c r="M37" s="50"/>
      <c r="N37" s="31">
        <v>0</v>
      </c>
      <c r="O37" s="50"/>
      <c r="P37" s="31">
        <v>1100000</v>
      </c>
      <c r="Q37" s="50"/>
      <c r="R37" s="31">
        <v>61350</v>
      </c>
      <c r="S37" s="50"/>
      <c r="T37" s="31">
        <v>62247010164</v>
      </c>
      <c r="U37" s="50"/>
      <c r="V37" s="31">
        <v>66963340950</v>
      </c>
      <c r="W37" s="31"/>
      <c r="X37" s="31">
        <v>9.94</v>
      </c>
    </row>
    <row r="38" spans="1:24" ht="23.1" customHeight="1" x14ac:dyDescent="0.45">
      <c r="A38" s="30" t="s">
        <v>51</v>
      </c>
      <c r="B38" s="31">
        <v>360000</v>
      </c>
      <c r="C38" s="50"/>
      <c r="D38" s="31">
        <v>3725232420</v>
      </c>
      <c r="E38" s="50"/>
      <c r="F38" s="31">
        <v>5883367285</v>
      </c>
      <c r="G38" s="50"/>
      <c r="H38" s="31">
        <v>400237</v>
      </c>
      <c r="I38" s="50"/>
      <c r="J38" s="31">
        <v>6663394463</v>
      </c>
      <c r="K38" s="50"/>
      <c r="L38" s="31">
        <v>460000</v>
      </c>
      <c r="M38" s="50"/>
      <c r="N38" s="31">
        <v>7683741997</v>
      </c>
      <c r="O38" s="50"/>
      <c r="P38" s="31">
        <v>300237</v>
      </c>
      <c r="Q38" s="50"/>
      <c r="R38" s="31">
        <v>16950</v>
      </c>
      <c r="S38" s="50"/>
      <c r="T38" s="31">
        <v>4998532278</v>
      </c>
      <c r="U38" s="50"/>
      <c r="V38" s="31">
        <v>5049679050</v>
      </c>
      <c r="W38" s="31"/>
      <c r="X38" s="31">
        <v>0.75</v>
      </c>
    </row>
    <row r="39" spans="1:24" ht="23.1" customHeight="1" x14ac:dyDescent="0.45">
      <c r="A39" s="30" t="s">
        <v>52</v>
      </c>
      <c r="B39" s="31">
        <v>870000</v>
      </c>
      <c r="C39" s="50"/>
      <c r="D39" s="31">
        <v>16195126996</v>
      </c>
      <c r="E39" s="50"/>
      <c r="F39" s="31">
        <v>15754766925</v>
      </c>
      <c r="G39" s="50"/>
      <c r="H39" s="31">
        <v>0</v>
      </c>
      <c r="I39" s="50"/>
      <c r="J39" s="31">
        <v>0</v>
      </c>
      <c r="K39" s="50"/>
      <c r="L39" s="31">
        <v>0</v>
      </c>
      <c r="M39" s="50"/>
      <c r="N39" s="31">
        <v>0</v>
      </c>
      <c r="O39" s="50"/>
      <c r="P39" s="31">
        <v>870000</v>
      </c>
      <c r="Q39" s="50"/>
      <c r="R39" s="31">
        <v>20810</v>
      </c>
      <c r="S39" s="50"/>
      <c r="T39" s="31">
        <v>16195126996</v>
      </c>
      <c r="U39" s="50"/>
      <c r="V39" s="31">
        <v>17964750670</v>
      </c>
      <c r="W39" s="31"/>
      <c r="X39" s="31">
        <v>2.67</v>
      </c>
    </row>
    <row r="40" spans="1:24" ht="23.1" customHeight="1" x14ac:dyDescent="0.45">
      <c r="A40" s="30" t="s">
        <v>53</v>
      </c>
      <c r="B40" s="31">
        <v>647</v>
      </c>
      <c r="C40" s="50"/>
      <c r="D40" s="31">
        <v>4108363</v>
      </c>
      <c r="E40" s="50"/>
      <c r="F40" s="31">
        <v>4564613</v>
      </c>
      <c r="G40" s="50"/>
      <c r="H40" s="31">
        <v>0</v>
      </c>
      <c r="I40" s="50"/>
      <c r="J40" s="31">
        <v>0</v>
      </c>
      <c r="K40" s="50"/>
      <c r="L40" s="31">
        <v>647</v>
      </c>
      <c r="M40" s="50"/>
      <c r="N40" s="31">
        <v>4911291</v>
      </c>
      <c r="O40" s="50"/>
      <c r="P40" s="31">
        <v>0</v>
      </c>
      <c r="Q40" s="50"/>
      <c r="R40" s="31">
        <v>0</v>
      </c>
      <c r="S40" s="50"/>
      <c r="T40" s="31">
        <v>0</v>
      </c>
      <c r="U40" s="50"/>
      <c r="V40" s="31">
        <v>0</v>
      </c>
      <c r="W40" s="31"/>
      <c r="X40" s="31">
        <v>0</v>
      </c>
    </row>
    <row r="41" spans="1:24" ht="23.1" customHeight="1" x14ac:dyDescent="0.45">
      <c r="A41" s="30" t="s">
        <v>54</v>
      </c>
      <c r="B41" s="31">
        <v>100000</v>
      </c>
      <c r="C41" s="50"/>
      <c r="D41" s="31">
        <v>100000000</v>
      </c>
      <c r="E41" s="50"/>
      <c r="F41" s="31">
        <v>97837823</v>
      </c>
      <c r="G41" s="50"/>
      <c r="H41" s="31">
        <v>0</v>
      </c>
      <c r="I41" s="50"/>
      <c r="J41" s="31">
        <v>0</v>
      </c>
      <c r="K41" s="50"/>
      <c r="L41" s="31">
        <v>0</v>
      </c>
      <c r="M41" s="50"/>
      <c r="N41" s="31">
        <v>0</v>
      </c>
      <c r="O41" s="50"/>
      <c r="P41" s="31">
        <v>100000</v>
      </c>
      <c r="Q41" s="50"/>
      <c r="R41" s="31">
        <v>986</v>
      </c>
      <c r="S41" s="50"/>
      <c r="T41" s="31">
        <v>100000000</v>
      </c>
      <c r="U41" s="50"/>
      <c r="V41" s="31">
        <v>97837823</v>
      </c>
      <c r="W41" s="31"/>
      <c r="X41" s="31">
        <v>0.01</v>
      </c>
    </row>
    <row r="42" spans="1:24" ht="23.1" customHeight="1" x14ac:dyDescent="0.45">
      <c r="A42" s="30" t="s">
        <v>55</v>
      </c>
      <c r="B42" s="31">
        <v>10000000</v>
      </c>
      <c r="C42" s="50"/>
      <c r="D42" s="31">
        <v>31808973781</v>
      </c>
      <c r="E42" s="50"/>
      <c r="F42" s="31">
        <v>33002900200</v>
      </c>
      <c r="G42" s="50"/>
      <c r="H42" s="31">
        <v>0</v>
      </c>
      <c r="I42" s="50"/>
      <c r="J42" s="31">
        <v>0</v>
      </c>
      <c r="K42" s="50"/>
      <c r="L42" s="31">
        <v>0</v>
      </c>
      <c r="M42" s="50"/>
      <c r="N42" s="31">
        <v>0</v>
      </c>
      <c r="O42" s="50"/>
      <c r="P42" s="31">
        <v>10000000</v>
      </c>
      <c r="Q42" s="50"/>
      <c r="R42" s="31">
        <v>2744</v>
      </c>
      <c r="S42" s="50"/>
      <c r="T42" s="31">
        <v>26356730745</v>
      </c>
      <c r="U42" s="50"/>
      <c r="V42" s="31">
        <v>27227888800</v>
      </c>
      <c r="W42" s="31"/>
      <c r="X42" s="31">
        <v>4.04</v>
      </c>
    </row>
    <row r="43" spans="1:24" ht="23.1" customHeight="1" x14ac:dyDescent="0.45">
      <c r="A43" s="30" t="s">
        <v>56</v>
      </c>
      <c r="B43" s="31">
        <v>250000</v>
      </c>
      <c r="C43" s="50"/>
      <c r="D43" s="31">
        <v>1999272123</v>
      </c>
      <c r="E43" s="50"/>
      <c r="F43" s="31">
        <v>2840372875</v>
      </c>
      <c r="G43" s="50"/>
      <c r="H43" s="31">
        <v>0</v>
      </c>
      <c r="I43" s="50"/>
      <c r="J43" s="31">
        <v>0</v>
      </c>
      <c r="K43" s="50"/>
      <c r="L43" s="31">
        <v>250000</v>
      </c>
      <c r="M43" s="50"/>
      <c r="N43" s="31">
        <v>3296817096</v>
      </c>
      <c r="O43" s="50"/>
      <c r="P43" s="31">
        <v>0</v>
      </c>
      <c r="Q43" s="50"/>
      <c r="R43" s="31">
        <v>0</v>
      </c>
      <c r="S43" s="50"/>
      <c r="T43" s="31">
        <v>0</v>
      </c>
      <c r="U43" s="50"/>
      <c r="V43" s="31">
        <v>0</v>
      </c>
      <c r="W43" s="31"/>
      <c r="X43" s="31">
        <v>0</v>
      </c>
    </row>
    <row r="44" spans="1:24" ht="23.1" customHeight="1" x14ac:dyDescent="0.45">
      <c r="A44" s="30" t="s">
        <v>57</v>
      </c>
      <c r="B44" s="31">
        <v>1257000</v>
      </c>
      <c r="C44" s="50"/>
      <c r="D44" s="31">
        <v>11040433926</v>
      </c>
      <c r="E44" s="50"/>
      <c r="F44" s="31">
        <v>10514598982</v>
      </c>
      <c r="G44" s="50"/>
      <c r="H44" s="31">
        <v>0</v>
      </c>
      <c r="I44" s="50"/>
      <c r="J44" s="31">
        <v>0</v>
      </c>
      <c r="K44" s="50"/>
      <c r="L44" s="31">
        <v>1257000</v>
      </c>
      <c r="M44" s="50"/>
      <c r="N44" s="31">
        <v>9608705650</v>
      </c>
      <c r="O44" s="50"/>
      <c r="P44" s="31">
        <v>0</v>
      </c>
      <c r="Q44" s="50"/>
      <c r="R44" s="31">
        <v>0</v>
      </c>
      <c r="S44" s="50"/>
      <c r="T44" s="31">
        <v>0</v>
      </c>
      <c r="U44" s="50"/>
      <c r="V44" s="31">
        <v>0</v>
      </c>
      <c r="W44" s="31"/>
      <c r="X44" s="31">
        <v>0</v>
      </c>
    </row>
    <row r="45" spans="1:24" ht="23.1" customHeight="1" x14ac:dyDescent="0.45">
      <c r="A45" s="30" t="s">
        <v>58</v>
      </c>
      <c r="B45" s="31">
        <v>375000</v>
      </c>
      <c r="C45" s="50"/>
      <c r="D45" s="31">
        <v>3096290002</v>
      </c>
      <c r="E45" s="50"/>
      <c r="F45" s="31">
        <v>3683802375</v>
      </c>
      <c r="G45" s="50"/>
      <c r="H45" s="31">
        <v>0</v>
      </c>
      <c r="I45" s="50"/>
      <c r="J45" s="31">
        <v>0</v>
      </c>
      <c r="K45" s="50"/>
      <c r="L45" s="31">
        <v>375000</v>
      </c>
      <c r="M45" s="50"/>
      <c r="N45" s="31">
        <v>3371237510</v>
      </c>
      <c r="O45" s="50"/>
      <c r="P45" s="31">
        <v>0</v>
      </c>
      <c r="Q45" s="50"/>
      <c r="R45" s="31">
        <v>0</v>
      </c>
      <c r="S45" s="50"/>
      <c r="T45" s="31">
        <v>0</v>
      </c>
      <c r="U45" s="50"/>
      <c r="V45" s="31">
        <v>0</v>
      </c>
      <c r="W45" s="31"/>
      <c r="X45" s="31">
        <v>0</v>
      </c>
    </row>
    <row r="46" spans="1:24" ht="23.1" customHeight="1" x14ac:dyDescent="0.45">
      <c r="A46" s="30" t="s">
        <v>59</v>
      </c>
      <c r="B46" s="31">
        <v>401250</v>
      </c>
      <c r="C46" s="50"/>
      <c r="D46" s="31">
        <v>3728081053</v>
      </c>
      <c r="E46" s="50"/>
      <c r="F46" s="31">
        <v>6434077135</v>
      </c>
      <c r="G46" s="50"/>
      <c r="H46" s="31">
        <v>0</v>
      </c>
      <c r="I46" s="50"/>
      <c r="J46" s="31">
        <v>0</v>
      </c>
      <c r="K46" s="50"/>
      <c r="L46" s="31">
        <v>401250</v>
      </c>
      <c r="M46" s="50"/>
      <c r="N46" s="31">
        <v>6091817688</v>
      </c>
      <c r="O46" s="50"/>
      <c r="P46" s="31">
        <v>0</v>
      </c>
      <c r="Q46" s="50"/>
      <c r="R46" s="31">
        <v>0</v>
      </c>
      <c r="S46" s="50"/>
      <c r="T46" s="31">
        <v>0</v>
      </c>
      <c r="U46" s="50"/>
      <c r="V46" s="31">
        <v>0</v>
      </c>
      <c r="W46" s="31"/>
      <c r="X46" s="31">
        <v>0</v>
      </c>
    </row>
    <row r="47" spans="1:24" ht="23.1" customHeight="1" x14ac:dyDescent="0.45">
      <c r="A47" s="30" t="s">
        <v>60</v>
      </c>
      <c r="B47" s="31">
        <v>300000</v>
      </c>
      <c r="C47" s="50"/>
      <c r="D47" s="31">
        <v>5890763270</v>
      </c>
      <c r="E47" s="50"/>
      <c r="F47" s="31">
        <v>4881968400</v>
      </c>
      <c r="G47" s="50"/>
      <c r="H47" s="31">
        <v>0</v>
      </c>
      <c r="I47" s="50"/>
      <c r="J47" s="31">
        <v>0</v>
      </c>
      <c r="K47" s="50"/>
      <c r="L47" s="31">
        <v>300000</v>
      </c>
      <c r="M47" s="50"/>
      <c r="N47" s="31">
        <v>4752474304</v>
      </c>
      <c r="O47" s="50"/>
      <c r="P47" s="31">
        <v>0</v>
      </c>
      <c r="Q47" s="50"/>
      <c r="R47" s="31">
        <v>0</v>
      </c>
      <c r="S47" s="50"/>
      <c r="T47" s="31">
        <v>0</v>
      </c>
      <c r="U47" s="50"/>
      <c r="V47" s="31">
        <v>0</v>
      </c>
      <c r="W47" s="31"/>
      <c r="X47" s="31">
        <v>0</v>
      </c>
    </row>
    <row r="48" spans="1:24" ht="23.1" customHeight="1" x14ac:dyDescent="0.45">
      <c r="A48" s="30" t="s">
        <v>61</v>
      </c>
      <c r="B48" s="31">
        <v>458000</v>
      </c>
      <c r="C48" s="50"/>
      <c r="D48" s="31">
        <v>10864076863</v>
      </c>
      <c r="E48" s="50"/>
      <c r="F48" s="31">
        <v>13224776107</v>
      </c>
      <c r="G48" s="50"/>
      <c r="H48" s="31">
        <v>0</v>
      </c>
      <c r="I48" s="50"/>
      <c r="J48" s="31">
        <v>0</v>
      </c>
      <c r="K48" s="50"/>
      <c r="L48" s="31">
        <v>200000</v>
      </c>
      <c r="M48" s="50"/>
      <c r="N48" s="31">
        <v>5410848339</v>
      </c>
      <c r="O48" s="50"/>
      <c r="P48" s="31">
        <v>258000</v>
      </c>
      <c r="Q48" s="50"/>
      <c r="R48" s="31">
        <v>27230</v>
      </c>
      <c r="S48" s="50"/>
      <c r="T48" s="31">
        <v>6119938495</v>
      </c>
      <c r="U48" s="50"/>
      <c r="V48" s="31">
        <v>6971034124</v>
      </c>
      <c r="W48" s="31"/>
      <c r="X48" s="31">
        <v>1.04</v>
      </c>
    </row>
    <row r="49" spans="1:24" ht="23.1" customHeight="1" x14ac:dyDescent="0.45">
      <c r="A49" s="30" t="s">
        <v>62</v>
      </c>
      <c r="B49" s="31">
        <v>1100</v>
      </c>
      <c r="C49" s="50"/>
      <c r="D49" s="31">
        <v>3062835</v>
      </c>
      <c r="E49" s="50"/>
      <c r="F49" s="31">
        <v>3723100</v>
      </c>
      <c r="G49" s="50"/>
      <c r="H49" s="31">
        <v>0</v>
      </c>
      <c r="I49" s="50"/>
      <c r="J49" s="31">
        <v>0</v>
      </c>
      <c r="K49" s="50"/>
      <c r="L49" s="31">
        <v>1100</v>
      </c>
      <c r="M49" s="50"/>
      <c r="N49" s="31">
        <v>4999057</v>
      </c>
      <c r="O49" s="50"/>
      <c r="P49" s="31">
        <v>0</v>
      </c>
      <c r="Q49" s="50"/>
      <c r="R49" s="31">
        <v>0</v>
      </c>
      <c r="S49" s="50"/>
      <c r="T49" s="31">
        <v>0</v>
      </c>
      <c r="U49" s="50"/>
      <c r="V49" s="31">
        <v>0</v>
      </c>
      <c r="W49" s="31"/>
      <c r="X49" s="31">
        <v>0</v>
      </c>
    </row>
    <row r="50" spans="1:24" ht="23.1" customHeight="1" x14ac:dyDescent="0.45">
      <c r="A50" s="30" t="s">
        <v>63</v>
      </c>
      <c r="B50" s="31">
        <v>0</v>
      </c>
      <c r="C50" s="50"/>
      <c r="D50" s="31">
        <v>0</v>
      </c>
      <c r="E50" s="50"/>
      <c r="F50" s="31">
        <v>0</v>
      </c>
      <c r="G50" s="50"/>
      <c r="H50" s="31">
        <v>0</v>
      </c>
      <c r="I50" s="50"/>
      <c r="J50" s="31">
        <v>0</v>
      </c>
      <c r="K50" s="50"/>
      <c r="L50" s="31">
        <v>1333333</v>
      </c>
      <c r="M50" s="50"/>
      <c r="N50" s="31">
        <v>2130072401</v>
      </c>
      <c r="O50" s="50"/>
      <c r="P50" s="31">
        <v>2000000</v>
      </c>
      <c r="Q50" s="50"/>
      <c r="R50" s="31">
        <v>1656</v>
      </c>
      <c r="S50" s="50"/>
      <c r="T50" s="31">
        <v>3271346149</v>
      </c>
      <c r="U50" s="50"/>
      <c r="V50" s="31">
        <v>3286398240</v>
      </c>
      <c r="W50" s="31"/>
      <c r="X50" s="31">
        <v>0.49</v>
      </c>
    </row>
    <row r="51" spans="1:24" ht="23.1" customHeight="1" thickBot="1" x14ac:dyDescent="0.5">
      <c r="A51" s="30"/>
      <c r="B51" s="31"/>
      <c r="C51" s="50"/>
      <c r="D51" s="57">
        <v>519805974458</v>
      </c>
      <c r="E51" s="54"/>
      <c r="F51" s="57">
        <v>567227844446</v>
      </c>
      <c r="G51" s="54"/>
      <c r="H51" s="43"/>
      <c r="I51" s="54"/>
      <c r="J51" s="57">
        <v>288642502805</v>
      </c>
      <c r="K51" s="54"/>
      <c r="L51" s="43"/>
      <c r="M51" s="54"/>
      <c r="N51" s="57">
        <v>278182520050</v>
      </c>
      <c r="O51" s="54"/>
      <c r="P51" s="43"/>
      <c r="Q51" s="54"/>
      <c r="R51" s="57">
        <v>346169</v>
      </c>
      <c r="S51" s="54"/>
      <c r="T51" s="57">
        <v>592607102973</v>
      </c>
      <c r="U51" s="54"/>
      <c r="V51" s="57">
        <v>624773794328</v>
      </c>
      <c r="W51" s="43"/>
      <c r="X51" s="57">
        <v>92.76</v>
      </c>
    </row>
    <row r="52" spans="1:24" ht="23.1" customHeight="1" thickTop="1" x14ac:dyDescent="0.45">
      <c r="A52" s="30" t="s">
        <v>65</v>
      </c>
      <c r="B52" s="31"/>
      <c r="C52" s="50"/>
      <c r="D52" s="32"/>
      <c r="E52" s="52"/>
      <c r="F52" s="32"/>
      <c r="G52" s="52"/>
      <c r="H52" s="32"/>
      <c r="I52" s="52"/>
      <c r="J52" s="32"/>
      <c r="K52" s="52"/>
      <c r="L52" s="32"/>
      <c r="M52" s="52"/>
      <c r="N52" s="32"/>
      <c r="O52" s="52"/>
      <c r="P52" s="31"/>
      <c r="Q52" s="50"/>
      <c r="R52" s="32"/>
      <c r="S52" s="52"/>
      <c r="T52" s="32"/>
      <c r="U52" s="52"/>
      <c r="V52" s="32"/>
      <c r="W52" s="32"/>
      <c r="X52" s="32"/>
    </row>
    <row r="53" spans="1:24" x14ac:dyDescent="0.45">
      <c r="D53" s="56"/>
    </row>
  </sheetData>
  <mergeCells count="19">
    <mergeCell ref="A1:X1"/>
    <mergeCell ref="A2:X2"/>
    <mergeCell ref="A3:X3"/>
    <mergeCell ref="A8:A9"/>
    <mergeCell ref="H8:J8"/>
    <mergeCell ref="L8:N8"/>
    <mergeCell ref="T8:T9"/>
    <mergeCell ref="P8:P9"/>
    <mergeCell ref="D8:D9"/>
    <mergeCell ref="B8:B9"/>
    <mergeCell ref="A5:X5"/>
    <mergeCell ref="A4:X4"/>
    <mergeCell ref="H7:N7"/>
    <mergeCell ref="B7:F7"/>
    <mergeCell ref="P7:X7"/>
    <mergeCell ref="F8:F9"/>
    <mergeCell ref="V8:V9"/>
    <mergeCell ref="R8:R9"/>
    <mergeCell ref="X8:X9"/>
  </mergeCells>
  <pageMargins left="0.7" right="0.7" top="0.75" bottom="0.75" header="0.3" footer="0.3"/>
  <pageSetup paperSize="9" scale="93" orientation="landscape" horizontalDpi="4294967295" verticalDpi="4294967295"/>
  <headerFooter differentOddEven="1" differentFirst="1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3"/>
  <sheetViews>
    <sheetView rightToLeft="1" zoomScaleNormal="100" zoomScaleSheetLayoutView="106" workbookViewId="0">
      <selection activeCell="A20" sqref="A20"/>
    </sheetView>
  </sheetViews>
  <sheetFormatPr defaultColWidth="9" defaultRowHeight="18.75" x14ac:dyDescent="0.45"/>
  <cols>
    <col min="1" max="1" width="36" style="59" bestFit="1" customWidth="1"/>
    <col min="2" max="2" width="18.5703125" style="59" bestFit="1" customWidth="1"/>
    <col min="3" max="3" width="27.85546875" style="59" bestFit="1" customWidth="1"/>
    <col min="4" max="4" width="15.42578125" style="59" bestFit="1" customWidth="1"/>
    <col min="5" max="6" width="12.85546875" style="59" bestFit="1" customWidth="1"/>
    <col min="7" max="7" width="11.85546875" style="59" bestFit="1" customWidth="1"/>
    <col min="8" max="8" width="6" style="59" bestFit="1" customWidth="1"/>
    <col min="9" max="9" width="17.85546875" style="59" bestFit="1" customWidth="1"/>
    <col min="10" max="10" width="3.140625" style="59" customWidth="1"/>
    <col min="11" max="11" width="17.28515625" style="59" bestFit="1" customWidth="1"/>
    <col min="12" max="12" width="5.42578125" style="59" bestFit="1" customWidth="1"/>
    <col min="13" max="13" width="9.7109375" style="59" bestFit="1" customWidth="1"/>
    <col min="14" max="14" width="6" style="59" bestFit="1" customWidth="1"/>
    <col min="15" max="15" width="3.140625" style="59" customWidth="1"/>
    <col min="16" max="16" width="17.85546875" style="59" bestFit="1" customWidth="1"/>
    <col min="17" max="17" width="5.42578125" style="59" bestFit="1" customWidth="1"/>
    <col min="18" max="18" width="16" style="59" bestFit="1" customWidth="1"/>
    <col min="19" max="19" width="12.85546875" style="59" bestFit="1" customWidth="1"/>
    <col min="20" max="20" width="16" style="59" bestFit="1" customWidth="1"/>
    <col min="21" max="21" width="17.85546875" style="59" bestFit="1" customWidth="1"/>
    <col min="22" max="22" width="9" style="58" customWidth="1"/>
    <col min="23" max="16384" width="9" style="58"/>
  </cols>
  <sheetData>
    <row r="1" spans="1:21" ht="21" x14ac:dyDescent="0.4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1" x14ac:dyDescent="0.45">
      <c r="A2" s="27" t="s">
        <v>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21" x14ac:dyDescent="0.45">
      <c r="A3" s="27" t="s">
        <v>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21" x14ac:dyDescent="0.45">
      <c r="A4" s="34" t="s">
        <v>67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1" ht="21" x14ac:dyDescent="0.45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1:21" ht="18" customHeight="1" x14ac:dyDescent="0.45">
      <c r="A6" s="36" t="s">
        <v>68</v>
      </c>
      <c r="B6" s="36"/>
      <c r="C6" s="36"/>
      <c r="D6" s="36"/>
      <c r="E6" s="36"/>
      <c r="F6" s="36"/>
      <c r="G6" s="36"/>
      <c r="H6" s="36" t="s">
        <v>10</v>
      </c>
      <c r="I6" s="36"/>
      <c r="J6" s="36"/>
      <c r="K6" s="36"/>
      <c r="L6" s="37" t="s">
        <v>11</v>
      </c>
      <c r="M6" s="37"/>
      <c r="N6" s="37"/>
      <c r="O6" s="37"/>
      <c r="P6" s="37"/>
      <c r="Q6" s="36" t="s">
        <v>12</v>
      </c>
      <c r="R6" s="36"/>
      <c r="S6" s="36"/>
      <c r="T6" s="36"/>
      <c r="U6" s="36"/>
    </row>
    <row r="7" spans="1:21" ht="26.25" customHeight="1" x14ac:dyDescent="0.45">
      <c r="A7" s="38" t="s">
        <v>69</v>
      </c>
      <c r="B7" s="40" t="s">
        <v>70</v>
      </c>
      <c r="C7" s="27" t="s">
        <v>71</v>
      </c>
      <c r="D7" s="39" t="s">
        <v>72</v>
      </c>
      <c r="E7" s="40" t="s">
        <v>73</v>
      </c>
      <c r="F7" s="27" t="s">
        <v>74</v>
      </c>
      <c r="G7" s="27" t="s">
        <v>75</v>
      </c>
      <c r="H7" s="39" t="s">
        <v>14</v>
      </c>
      <c r="I7" s="39" t="s">
        <v>15</v>
      </c>
      <c r="J7" s="44"/>
      <c r="K7" s="39" t="s">
        <v>16</v>
      </c>
      <c r="L7" s="27" t="s">
        <v>17</v>
      </c>
      <c r="M7" s="27"/>
      <c r="N7" s="27" t="s">
        <v>18</v>
      </c>
      <c r="O7" s="27"/>
      <c r="P7" s="27"/>
      <c r="Q7" s="39" t="s">
        <v>14</v>
      </c>
      <c r="R7" s="39" t="s">
        <v>76</v>
      </c>
      <c r="S7" s="39" t="s">
        <v>15</v>
      </c>
      <c r="T7" s="39" t="s">
        <v>16</v>
      </c>
      <c r="U7" s="39" t="s">
        <v>77</v>
      </c>
    </row>
    <row r="8" spans="1:21" s="59" customFormat="1" ht="40.5" customHeight="1" x14ac:dyDescent="0.45">
      <c r="A8" s="36"/>
      <c r="B8" s="37"/>
      <c r="C8" s="37"/>
      <c r="D8" s="36"/>
      <c r="E8" s="37"/>
      <c r="F8" s="37"/>
      <c r="G8" s="37"/>
      <c r="H8" s="36"/>
      <c r="I8" s="36"/>
      <c r="J8" s="45"/>
      <c r="K8" s="36"/>
      <c r="L8" s="41" t="s">
        <v>14</v>
      </c>
      <c r="M8" s="41" t="s">
        <v>21</v>
      </c>
      <c r="N8" s="41" t="s">
        <v>14</v>
      </c>
      <c r="O8" s="41"/>
      <c r="P8" s="41" t="s">
        <v>22</v>
      </c>
      <c r="Q8" s="36"/>
      <c r="R8" s="36"/>
      <c r="S8" s="36"/>
      <c r="T8" s="36"/>
      <c r="U8" s="36"/>
    </row>
    <row r="9" spans="1:21" ht="23.1" customHeight="1" x14ac:dyDescent="0.45">
      <c r="A9" s="30" t="s">
        <v>78</v>
      </c>
      <c r="B9" s="30" t="s">
        <v>79</v>
      </c>
      <c r="C9" s="30" t="s">
        <v>79</v>
      </c>
      <c r="D9" s="59" t="s">
        <v>80</v>
      </c>
      <c r="E9" s="59" t="s">
        <v>81</v>
      </c>
      <c r="F9" s="32">
        <v>1000000</v>
      </c>
      <c r="G9" s="32">
        <v>0</v>
      </c>
      <c r="H9" s="31">
        <v>6239</v>
      </c>
      <c r="I9" s="32">
        <v>5579240055</v>
      </c>
      <c r="J9" s="32"/>
      <c r="K9" s="32">
        <v>5643224829</v>
      </c>
      <c r="L9" s="31">
        <v>0</v>
      </c>
      <c r="M9" s="32">
        <v>0</v>
      </c>
      <c r="N9" s="31">
        <v>6239</v>
      </c>
      <c r="O9" s="31"/>
      <c r="P9" s="32">
        <v>5579240055</v>
      </c>
      <c r="Q9" s="31">
        <v>0</v>
      </c>
      <c r="R9" s="32">
        <v>0</v>
      </c>
      <c r="S9" s="32">
        <v>0</v>
      </c>
      <c r="T9" s="32">
        <v>0</v>
      </c>
      <c r="U9" s="32">
        <v>0</v>
      </c>
    </row>
    <row r="10" spans="1:21" ht="23.1" customHeight="1" x14ac:dyDescent="0.45">
      <c r="A10" s="30" t="s">
        <v>82</v>
      </c>
      <c r="B10" s="30" t="s">
        <v>79</v>
      </c>
      <c r="C10" s="30" t="s">
        <v>79</v>
      </c>
      <c r="D10" s="59" t="s">
        <v>83</v>
      </c>
      <c r="E10" s="59" t="s">
        <v>84</v>
      </c>
      <c r="F10" s="32">
        <v>1000000</v>
      </c>
      <c r="G10" s="32">
        <v>0</v>
      </c>
      <c r="H10" s="31">
        <v>270</v>
      </c>
      <c r="I10" s="32">
        <v>176127476</v>
      </c>
      <c r="J10" s="32"/>
      <c r="K10" s="32">
        <v>180815130</v>
      </c>
      <c r="L10" s="31">
        <v>0</v>
      </c>
      <c r="M10" s="32">
        <v>0</v>
      </c>
      <c r="N10" s="31">
        <v>270</v>
      </c>
      <c r="O10" s="31"/>
      <c r="P10" s="32">
        <v>176127476</v>
      </c>
      <c r="Q10" s="31">
        <v>0</v>
      </c>
      <c r="R10" s="32">
        <v>0</v>
      </c>
      <c r="S10" s="32">
        <v>0</v>
      </c>
      <c r="T10" s="32">
        <v>0</v>
      </c>
      <c r="U10" s="32">
        <v>0</v>
      </c>
    </row>
    <row r="11" spans="1:21" ht="23.1" customHeight="1" x14ac:dyDescent="0.45">
      <c r="A11" s="30" t="s">
        <v>85</v>
      </c>
      <c r="B11" s="30" t="s">
        <v>79</v>
      </c>
      <c r="C11" s="30" t="s">
        <v>79</v>
      </c>
      <c r="D11" s="59" t="s">
        <v>86</v>
      </c>
      <c r="E11" s="59" t="s">
        <v>87</v>
      </c>
      <c r="F11" s="32">
        <v>1000000</v>
      </c>
      <c r="G11" s="32">
        <v>0</v>
      </c>
      <c r="H11" s="31">
        <v>7800</v>
      </c>
      <c r="I11" s="32">
        <v>3699210352</v>
      </c>
      <c r="J11" s="52"/>
      <c r="K11" s="32">
        <v>3701192383</v>
      </c>
      <c r="L11" s="31">
        <v>0</v>
      </c>
      <c r="M11" s="32">
        <v>0</v>
      </c>
      <c r="N11" s="31">
        <v>7800</v>
      </c>
      <c r="O11" s="31"/>
      <c r="P11" s="32">
        <v>3699210352</v>
      </c>
      <c r="Q11" s="31">
        <v>0</v>
      </c>
      <c r="R11" s="32">
        <v>0</v>
      </c>
      <c r="S11" s="32">
        <v>0</v>
      </c>
      <c r="T11" s="32">
        <v>0</v>
      </c>
      <c r="U11" s="32">
        <v>0</v>
      </c>
    </row>
    <row r="12" spans="1:21" ht="23.1" customHeight="1" thickBot="1" x14ac:dyDescent="0.5">
      <c r="A12" s="30"/>
      <c r="B12" s="30"/>
      <c r="C12" s="30"/>
      <c r="F12" s="55">
        <v>3000000</v>
      </c>
      <c r="G12" s="42">
        <v>0</v>
      </c>
      <c r="H12" s="43"/>
      <c r="I12" s="55">
        <v>9454577883</v>
      </c>
      <c r="J12" s="53"/>
      <c r="K12" s="55">
        <v>9525232342</v>
      </c>
      <c r="L12" s="43"/>
      <c r="M12" s="42">
        <v>0</v>
      </c>
      <c r="N12" s="43"/>
      <c r="O12" s="43"/>
      <c r="P12" s="55">
        <v>9454577883</v>
      </c>
      <c r="Q12" s="31"/>
      <c r="R12" s="32">
        <v>0</v>
      </c>
      <c r="S12" s="32">
        <v>0</v>
      </c>
      <c r="T12" s="32">
        <v>0</v>
      </c>
      <c r="U12" s="32">
        <v>0</v>
      </c>
    </row>
    <row r="13" spans="1:21" ht="23.1" customHeight="1" thickTop="1" x14ac:dyDescent="0.45">
      <c r="A13" s="60" t="s">
        <v>65</v>
      </c>
      <c r="B13" s="60"/>
      <c r="C13" s="60"/>
      <c r="D13" s="29"/>
      <c r="E13" s="29"/>
      <c r="F13" s="61"/>
      <c r="G13" s="61"/>
      <c r="H13" s="62"/>
      <c r="I13" s="61"/>
      <c r="J13" s="64"/>
      <c r="K13" s="61"/>
      <c r="L13" s="62"/>
      <c r="M13" s="61"/>
      <c r="N13" s="62"/>
      <c r="O13" s="62"/>
      <c r="P13" s="61"/>
      <c r="Q13" s="62"/>
      <c r="R13" s="61"/>
      <c r="S13" s="61"/>
      <c r="T13" s="61"/>
      <c r="U13" s="61"/>
    </row>
  </sheetData>
  <mergeCells count="25">
    <mergeCell ref="A1:U1"/>
    <mergeCell ref="A2:U2"/>
    <mergeCell ref="A3:U3"/>
    <mergeCell ref="A4:U4"/>
    <mergeCell ref="L6:P6"/>
    <mergeCell ref="Q6:U6"/>
    <mergeCell ref="L7:M7"/>
    <mergeCell ref="N7:P7"/>
    <mergeCell ref="H6:K6"/>
    <mergeCell ref="A6:G6"/>
    <mergeCell ref="K7:K8"/>
    <mergeCell ref="B7:B8"/>
    <mergeCell ref="C7:C8"/>
    <mergeCell ref="F7:F8"/>
    <mergeCell ref="G7:G8"/>
    <mergeCell ref="E7:E8"/>
    <mergeCell ref="D7:D8"/>
    <mergeCell ref="A7:A8"/>
    <mergeCell ref="H7:H8"/>
    <mergeCell ref="I7:I8"/>
    <mergeCell ref="T7:T8"/>
    <mergeCell ref="U7:U8"/>
    <mergeCell ref="Q7:Q8"/>
    <mergeCell ref="S7:S8"/>
    <mergeCell ref="R7:R8"/>
  </mergeCells>
  <pageMargins left="0.7" right="0.7" top="0.75" bottom="0.75" header="0.3" footer="0.3"/>
  <pageSetup paperSize="9" scale="76" orientation="landscape" horizontalDpi="4294967295" verticalDpi="4294967295"/>
  <headerFooter differentOddEven="1" differentFirs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"/>
  <sheetViews>
    <sheetView rightToLeft="1" zoomScaleNormal="100" zoomScaleSheetLayoutView="106" workbookViewId="0">
      <selection activeCell="F16" sqref="F16:F17"/>
    </sheetView>
  </sheetViews>
  <sheetFormatPr defaultColWidth="9" defaultRowHeight="15.75" x14ac:dyDescent="0.4"/>
  <cols>
    <col min="1" max="1" width="25.42578125" style="6" customWidth="1"/>
    <col min="2" max="2" width="17.85546875" style="6" bestFit="1" customWidth="1"/>
    <col min="3" max="3" width="2.28515625" style="77" customWidth="1"/>
    <col min="4" max="4" width="17.140625" style="6" bestFit="1" customWidth="1"/>
    <col min="5" max="5" width="2.28515625" style="77" customWidth="1"/>
    <col min="6" max="6" width="16.5703125" style="6" bestFit="1" customWidth="1"/>
    <col min="7" max="7" width="2.28515625" style="77" customWidth="1"/>
    <col min="8" max="8" width="17.85546875" style="6" customWidth="1"/>
    <col min="9" max="9" width="2.28515625" style="77" customWidth="1"/>
    <col min="10" max="10" width="9.85546875" style="6" bestFit="1" customWidth="1"/>
    <col min="11" max="11" width="13" style="4" customWidth="1"/>
    <col min="12" max="12" width="11.42578125" style="4" customWidth="1"/>
    <col min="13" max="13" width="9" style="4" customWidth="1"/>
    <col min="14" max="16384" width="9" style="4"/>
  </cols>
  <sheetData>
    <row r="1" spans="1:11" ht="21" x14ac:dyDescent="0.55000000000000004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65"/>
    </row>
    <row r="2" spans="1:11" ht="21" x14ac:dyDescent="0.55000000000000004">
      <c r="A2" s="27" t="s">
        <v>6</v>
      </c>
      <c r="B2" s="27"/>
      <c r="C2" s="27"/>
      <c r="D2" s="27"/>
      <c r="E2" s="27"/>
      <c r="F2" s="27"/>
      <c r="G2" s="27"/>
      <c r="H2" s="27"/>
      <c r="I2" s="27"/>
      <c r="J2" s="27"/>
      <c r="K2" s="65"/>
    </row>
    <row r="3" spans="1:11" ht="21" x14ac:dyDescent="0.55000000000000004">
      <c r="A3" s="27" t="s">
        <v>7</v>
      </c>
      <c r="B3" s="27"/>
      <c r="C3" s="27"/>
      <c r="D3" s="27"/>
      <c r="E3" s="27"/>
      <c r="F3" s="27"/>
      <c r="G3" s="27"/>
      <c r="H3" s="27"/>
      <c r="I3" s="27"/>
      <c r="J3" s="27"/>
      <c r="K3" s="65"/>
    </row>
    <row r="4" spans="1:11" ht="21" x14ac:dyDescent="0.4">
      <c r="A4" s="34" t="s">
        <v>90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21.75" thickBot="1" x14ac:dyDescent="0.6">
      <c r="A5" s="67"/>
      <c r="B5" s="68"/>
      <c r="C5" s="48"/>
      <c r="D5" s="68"/>
      <c r="E5" s="48"/>
      <c r="F5" s="68"/>
      <c r="G5" s="48"/>
      <c r="H5" s="68"/>
      <c r="I5" s="48"/>
      <c r="J5" s="68"/>
      <c r="K5" s="69"/>
    </row>
    <row r="6" spans="1:11" ht="18.75" customHeight="1" thickBot="1" x14ac:dyDescent="0.6">
      <c r="A6" s="35"/>
      <c r="B6" s="70" t="s">
        <v>10</v>
      </c>
      <c r="C6" s="76"/>
      <c r="D6" s="37" t="s">
        <v>11</v>
      </c>
      <c r="E6" s="37"/>
      <c r="F6" s="37"/>
      <c r="G6" s="47"/>
      <c r="H6" s="71" t="s">
        <v>12</v>
      </c>
      <c r="I6" s="71"/>
      <c r="J6" s="71"/>
      <c r="K6" s="69"/>
    </row>
    <row r="7" spans="1:11" ht="31.9" customHeight="1" x14ac:dyDescent="0.55000000000000004">
      <c r="A7" s="72" t="s">
        <v>91</v>
      </c>
      <c r="B7" s="73" t="s">
        <v>92</v>
      </c>
      <c r="C7" s="49"/>
      <c r="D7" s="74" t="s">
        <v>93</v>
      </c>
      <c r="E7" s="47"/>
      <c r="F7" s="74" t="s">
        <v>94</v>
      </c>
      <c r="G7" s="47"/>
      <c r="H7" s="75" t="s">
        <v>92</v>
      </c>
      <c r="I7" s="49"/>
      <c r="J7" s="75" t="s">
        <v>89</v>
      </c>
      <c r="K7" s="69"/>
    </row>
    <row r="8" spans="1:11" ht="23.1" customHeight="1" x14ac:dyDescent="0.45">
      <c r="A8" s="30" t="s">
        <v>95</v>
      </c>
      <c r="B8" s="32">
        <v>3047796</v>
      </c>
      <c r="C8" s="52"/>
      <c r="D8" s="32">
        <v>836004219</v>
      </c>
      <c r="E8" s="52"/>
      <c r="F8" s="32">
        <v>835824326</v>
      </c>
      <c r="G8" s="52"/>
      <c r="H8" s="32">
        <v>3227689</v>
      </c>
      <c r="I8" s="52"/>
      <c r="J8" s="32">
        <v>0</v>
      </c>
      <c r="K8" s="28"/>
    </row>
    <row r="9" spans="1:11" ht="23.1" customHeight="1" x14ac:dyDescent="0.45">
      <c r="A9" s="30" t="s">
        <v>96</v>
      </c>
      <c r="B9" s="32">
        <v>15000771573</v>
      </c>
      <c r="C9" s="52"/>
      <c r="D9" s="32">
        <v>1894638565</v>
      </c>
      <c r="E9" s="52"/>
      <c r="F9" s="32">
        <v>1892551891</v>
      </c>
      <c r="G9" s="52"/>
      <c r="H9" s="32">
        <v>15002858247</v>
      </c>
      <c r="I9" s="52"/>
      <c r="J9" s="32">
        <v>2.23</v>
      </c>
      <c r="K9" s="28"/>
    </row>
    <row r="10" spans="1:11" ht="23.1" customHeight="1" x14ac:dyDescent="0.45">
      <c r="A10" s="30" t="s">
        <v>97</v>
      </c>
      <c r="B10" s="32">
        <v>3007295</v>
      </c>
      <c r="C10" s="52"/>
      <c r="D10" s="32">
        <v>10095</v>
      </c>
      <c r="E10" s="52"/>
      <c r="F10" s="32">
        <v>630000</v>
      </c>
      <c r="G10" s="52"/>
      <c r="H10" s="32">
        <v>2387390</v>
      </c>
      <c r="I10" s="52"/>
      <c r="J10" s="32">
        <v>0</v>
      </c>
      <c r="K10" s="28"/>
    </row>
    <row r="11" spans="1:11" ht="23.1" customHeight="1" thickBot="1" x14ac:dyDescent="0.5">
      <c r="A11" s="30"/>
      <c r="B11" s="55">
        <v>15006826664</v>
      </c>
      <c r="C11" s="53"/>
      <c r="D11" s="55">
        <v>2730652879</v>
      </c>
      <c r="E11" s="53"/>
      <c r="F11" s="55">
        <v>2729006217</v>
      </c>
      <c r="G11" s="53"/>
      <c r="H11" s="55">
        <v>15008473326</v>
      </c>
      <c r="I11" s="53"/>
      <c r="J11" s="55">
        <v>2.23</v>
      </c>
      <c r="K11" s="28"/>
    </row>
    <row r="12" spans="1:11" ht="23.1" customHeight="1" thickTop="1" x14ac:dyDescent="0.4">
      <c r="A12" s="60" t="s">
        <v>65</v>
      </c>
      <c r="B12" s="61"/>
      <c r="C12" s="64"/>
      <c r="D12" s="61"/>
      <c r="E12" s="64"/>
      <c r="F12" s="61"/>
      <c r="G12" s="64"/>
      <c r="H12" s="61"/>
      <c r="I12" s="64"/>
      <c r="J12" s="61"/>
      <c r="K12" s="29"/>
    </row>
    <row r="16" spans="1:11" x14ac:dyDescent="0.4">
      <c r="D16" s="6" t="s">
        <v>98</v>
      </c>
    </row>
  </sheetData>
  <mergeCells count="6">
    <mergeCell ref="D6:F6"/>
    <mergeCell ref="A1:K1"/>
    <mergeCell ref="A2:K2"/>
    <mergeCell ref="A3:K3"/>
    <mergeCell ref="A4:K4"/>
    <mergeCell ref="H6:J6"/>
  </mergeCells>
  <pageMargins left="0.7" right="0.7" top="0.75" bottom="0.75" header="0.3" footer="0.3"/>
  <pageSetup paperSize="9" scale="81" orientation="landscape" horizontalDpi="4294967295" verticalDpi="4294967295"/>
  <headerFooter differentOddEven="1" differentFirst="1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2"/>
  <sheetViews>
    <sheetView rightToLeft="1" zoomScale="106" zoomScaleNormal="106" workbookViewId="0">
      <selection activeCell="D18" sqref="D18"/>
    </sheetView>
  </sheetViews>
  <sheetFormatPr defaultColWidth="9" defaultRowHeight="18" x14ac:dyDescent="0.45"/>
  <cols>
    <col min="1" max="1" width="52.140625" style="12" bestFit="1" customWidth="1"/>
    <col min="2" max="2" width="13" style="10" customWidth="1"/>
    <col min="3" max="3" width="4.5703125" style="17" customWidth="1"/>
    <col min="4" max="4" width="19" style="17" bestFit="1" customWidth="1"/>
    <col min="5" max="5" width="4.5703125" style="17" customWidth="1"/>
    <col min="6" max="6" width="15.7109375" style="17" customWidth="1"/>
    <col min="7" max="7" width="4.5703125" style="17" customWidth="1"/>
    <col min="8" max="8" width="17.7109375" style="17" customWidth="1"/>
    <col min="9" max="22" width="13" style="1" customWidth="1"/>
    <col min="23" max="23" width="9" style="1" customWidth="1"/>
    <col min="24" max="16384" width="9" style="1"/>
  </cols>
  <sheetData>
    <row r="1" spans="1:22" ht="21" x14ac:dyDescent="0.55000000000000004">
      <c r="A1" s="27" t="s">
        <v>1</v>
      </c>
      <c r="B1" s="27"/>
      <c r="C1" s="27"/>
      <c r="D1" s="27"/>
      <c r="E1" s="27"/>
      <c r="F1" s="27"/>
      <c r="G1" s="46"/>
      <c r="H1" s="67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spans="1:22" ht="21" x14ac:dyDescent="0.55000000000000004">
      <c r="A2" s="27" t="s">
        <v>99</v>
      </c>
      <c r="B2" s="27"/>
      <c r="C2" s="27"/>
      <c r="D2" s="27"/>
      <c r="E2" s="27"/>
      <c r="F2" s="27"/>
      <c r="G2" s="46"/>
      <c r="H2" s="67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spans="1:22" ht="21" x14ac:dyDescent="0.55000000000000004">
      <c r="A3" s="27" t="s">
        <v>100</v>
      </c>
      <c r="B3" s="27"/>
      <c r="C3" s="27"/>
      <c r="D3" s="27"/>
      <c r="E3" s="27"/>
      <c r="F3" s="27"/>
      <c r="G3" s="46"/>
      <c r="H3" s="67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spans="1:22" ht="21" x14ac:dyDescent="0.45">
      <c r="A4" s="34" t="s">
        <v>101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2" x14ac:dyDescent="0.45">
      <c r="A5" s="16" t="s">
        <v>102</v>
      </c>
      <c r="B5" s="16" t="s">
        <v>103</v>
      </c>
      <c r="C5" s="16"/>
      <c r="D5" s="16" t="s">
        <v>92</v>
      </c>
      <c r="E5" s="16"/>
      <c r="F5" s="16" t="s">
        <v>104</v>
      </c>
      <c r="G5" s="16"/>
      <c r="H5" s="16" t="s">
        <v>105</v>
      </c>
    </row>
    <row r="6" spans="1:22" ht="23.1" customHeight="1" x14ac:dyDescent="0.45">
      <c r="A6" s="30" t="s">
        <v>106</v>
      </c>
      <c r="B6" s="59" t="s">
        <v>107</v>
      </c>
      <c r="C6" s="30"/>
      <c r="D6" s="32">
        <v>319453921836</v>
      </c>
      <c r="E6" s="32"/>
      <c r="F6" s="32">
        <v>95.98</v>
      </c>
      <c r="G6" s="32"/>
      <c r="H6" s="32">
        <v>47.44</v>
      </c>
    </row>
    <row r="7" spans="1:22" ht="23.1" customHeight="1" x14ac:dyDescent="0.45">
      <c r="A7" s="30" t="s">
        <v>108</v>
      </c>
      <c r="B7" s="59" t="s">
        <v>109</v>
      </c>
      <c r="C7" s="30"/>
      <c r="D7" s="32">
        <v>0</v>
      </c>
      <c r="E7" s="32"/>
      <c r="F7" s="32">
        <v>0</v>
      </c>
      <c r="G7" s="32"/>
      <c r="H7" s="32">
        <v>0</v>
      </c>
    </row>
    <row r="8" spans="1:22" ht="23.1" customHeight="1" x14ac:dyDescent="0.45">
      <c r="A8" s="30" t="s">
        <v>110</v>
      </c>
      <c r="B8" s="59" t="s">
        <v>111</v>
      </c>
      <c r="C8" s="30"/>
      <c r="D8" s="32">
        <v>7497917600</v>
      </c>
      <c r="E8" s="32"/>
      <c r="F8" s="32">
        <v>2.25</v>
      </c>
      <c r="G8" s="32"/>
      <c r="H8" s="32">
        <v>1.1100000000000001</v>
      </c>
    </row>
    <row r="9" spans="1:22" ht="23.1" customHeight="1" x14ac:dyDescent="0.45">
      <c r="A9" s="30" t="s">
        <v>112</v>
      </c>
      <c r="B9" s="59" t="s">
        <v>113</v>
      </c>
      <c r="C9" s="30"/>
      <c r="D9" s="32">
        <v>3250399539</v>
      </c>
      <c r="E9" s="32"/>
      <c r="F9" s="32">
        <v>0.98</v>
      </c>
      <c r="G9" s="32"/>
      <c r="H9" s="32">
        <v>0.48</v>
      </c>
    </row>
    <row r="10" spans="1:22" ht="23.1" customHeight="1" x14ac:dyDescent="0.45">
      <c r="A10" s="30" t="s">
        <v>114</v>
      </c>
      <c r="B10" s="59" t="s">
        <v>115</v>
      </c>
      <c r="C10" s="30"/>
      <c r="D10" s="32">
        <v>2625352844</v>
      </c>
      <c r="E10" s="32"/>
      <c r="F10" s="32">
        <v>0.79</v>
      </c>
      <c r="G10" s="32"/>
      <c r="H10" s="32">
        <v>0.39</v>
      </c>
    </row>
    <row r="11" spans="1:22" ht="23.1" customHeight="1" thickBot="1" x14ac:dyDescent="0.5">
      <c r="A11" s="30"/>
      <c r="B11" s="59"/>
      <c r="C11" s="30"/>
      <c r="D11" s="63">
        <v>332827591819</v>
      </c>
      <c r="E11" s="32"/>
      <c r="F11" s="63">
        <v>100</v>
      </c>
      <c r="G11" s="32"/>
      <c r="H11" s="63">
        <v>49.42</v>
      </c>
    </row>
    <row r="12" spans="1:22" ht="23.1" customHeight="1" thickTop="1" x14ac:dyDescent="0.45">
      <c r="A12" s="13" t="s">
        <v>65</v>
      </c>
      <c r="B12" s="78"/>
      <c r="C12" s="14"/>
      <c r="D12" s="11"/>
      <c r="E12" s="11"/>
      <c r="F12" s="11"/>
      <c r="G12" s="11"/>
      <c r="H12" s="1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</sheetData>
  <mergeCells count="4">
    <mergeCell ref="A4:V4"/>
    <mergeCell ref="A1:F1"/>
    <mergeCell ref="A2:F2"/>
    <mergeCell ref="A3:F3"/>
  </mergeCells>
  <pageMargins left="0.7" right="0.7" top="0.75" bottom="0.75" header="0.3" footer="0.3"/>
  <pageSetup paperSize="9" orientation="landscape" horizontalDpi="4294967295" verticalDpi="4294967295"/>
  <headerFooter differentOddEven="1" differentFirst="1"/>
  <legacy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7"/>
  <sheetViews>
    <sheetView rightToLeft="1" topLeftCell="A19" zoomScale="106" zoomScaleNormal="106" workbookViewId="0">
      <selection activeCell="E16" activeCellId="5" sqref="O1:O1048576 M1:M1048576 K1:K1048576 I1:I1048576 G1:G1048576 E1:E1048576"/>
    </sheetView>
  </sheetViews>
  <sheetFormatPr defaultColWidth="9" defaultRowHeight="18.75" x14ac:dyDescent="0.45"/>
  <cols>
    <col min="1" max="1" width="34.7109375" style="33" bestFit="1" customWidth="1"/>
    <col min="2" max="2" width="16.85546875" style="33" bestFit="1" customWidth="1"/>
    <col min="3" max="3" width="28.140625" style="33" bestFit="1" customWidth="1"/>
    <col min="4" max="4" width="19" style="33" bestFit="1" customWidth="1"/>
    <col min="5" max="5" width="1.5703125" style="33" customWidth="1"/>
    <col min="6" max="6" width="19" style="33" bestFit="1" customWidth="1"/>
    <col min="7" max="7" width="1.5703125" style="33" customWidth="1"/>
    <col min="8" max="8" width="18" style="33" bestFit="1" customWidth="1"/>
    <col min="9" max="9" width="1.5703125" style="33" customWidth="1"/>
    <col min="10" max="10" width="20" style="33" bestFit="1" customWidth="1"/>
    <col min="11" max="11" width="1.5703125" style="33" customWidth="1"/>
    <col min="12" max="12" width="19" style="33" bestFit="1" customWidth="1"/>
    <col min="13" max="13" width="1.5703125" style="33" customWidth="1"/>
    <col min="14" max="14" width="18" style="33" customWidth="1"/>
    <col min="15" max="15" width="1.5703125" style="33" customWidth="1"/>
    <col min="16" max="16" width="20" style="33" bestFit="1" customWidth="1"/>
    <col min="17" max="17" width="13.140625" style="33" customWidth="1"/>
    <col min="18" max="19" width="13" style="33" customWidth="1"/>
    <col min="20" max="20" width="9" style="33" customWidth="1"/>
    <col min="21" max="16384" width="9" style="33"/>
  </cols>
  <sheetData>
    <row r="1" spans="1:19" ht="21" x14ac:dyDescent="0.4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9"/>
      <c r="R1" s="9"/>
      <c r="S1" s="9"/>
    </row>
    <row r="2" spans="1:19" ht="21" x14ac:dyDescent="0.45">
      <c r="A2" s="27" t="s">
        <v>99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9"/>
      <c r="R2" s="9"/>
      <c r="S2" s="9"/>
    </row>
    <row r="3" spans="1:19" ht="21" x14ac:dyDescent="0.45">
      <c r="A3" s="27" t="s">
        <v>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9"/>
      <c r="R3" s="9"/>
      <c r="S3" s="9"/>
    </row>
    <row r="4" spans="1:19" ht="21" x14ac:dyDescent="0.45">
      <c r="A4" s="34" t="s">
        <v>116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ht="16.5" customHeight="1" x14ac:dyDescent="0.45">
      <c r="A5" s="67"/>
      <c r="B5" s="37" t="s">
        <v>117</v>
      </c>
      <c r="C5" s="37"/>
      <c r="D5" s="37"/>
      <c r="E5" s="41"/>
      <c r="F5" s="36" t="s">
        <v>118</v>
      </c>
      <c r="G5" s="36"/>
      <c r="H5" s="36"/>
      <c r="I5" s="36"/>
      <c r="J5" s="36"/>
      <c r="K5" s="45"/>
      <c r="L5" s="36" t="s">
        <v>119</v>
      </c>
      <c r="M5" s="36"/>
      <c r="N5" s="36"/>
      <c r="O5" s="36"/>
      <c r="P5" s="36"/>
      <c r="Q5" s="80"/>
      <c r="R5" s="80"/>
      <c r="S5" s="80"/>
    </row>
    <row r="6" spans="1:19" s="59" customFormat="1" ht="47.25" customHeight="1" x14ac:dyDescent="0.45">
      <c r="A6" s="41" t="s">
        <v>66</v>
      </c>
      <c r="B6" s="41" t="s">
        <v>120</v>
      </c>
      <c r="C6" s="41" t="s">
        <v>121</v>
      </c>
      <c r="D6" s="41" t="s">
        <v>122</v>
      </c>
      <c r="E6" s="41"/>
      <c r="F6" s="41" t="s">
        <v>123</v>
      </c>
      <c r="G6" s="41"/>
      <c r="H6" s="41" t="s">
        <v>124</v>
      </c>
      <c r="I6" s="41"/>
      <c r="J6" s="41" t="s">
        <v>125</v>
      </c>
      <c r="K6" s="41"/>
      <c r="L6" s="41" t="s">
        <v>123</v>
      </c>
      <c r="M6" s="41"/>
      <c r="N6" s="41" t="s">
        <v>124</v>
      </c>
      <c r="O6" s="41"/>
      <c r="P6" s="41" t="s">
        <v>125</v>
      </c>
      <c r="Q6" s="46"/>
      <c r="R6" s="46"/>
      <c r="S6" s="46"/>
    </row>
    <row r="7" spans="1:19" ht="23.1" customHeight="1" x14ac:dyDescent="0.45">
      <c r="A7" s="30" t="s">
        <v>126</v>
      </c>
      <c r="B7" s="59" t="s">
        <v>127</v>
      </c>
      <c r="C7" s="32">
        <v>3250000</v>
      </c>
      <c r="D7" s="32">
        <v>170</v>
      </c>
      <c r="E7" s="32"/>
      <c r="F7" s="32">
        <v>0</v>
      </c>
      <c r="G7" s="32"/>
      <c r="H7" s="32">
        <v>0</v>
      </c>
      <c r="I7" s="32"/>
      <c r="J7" s="32">
        <v>0</v>
      </c>
      <c r="K7" s="32"/>
      <c r="L7" s="32">
        <v>552500000</v>
      </c>
      <c r="M7" s="32"/>
      <c r="N7" s="32">
        <v>0</v>
      </c>
      <c r="O7" s="32"/>
      <c r="P7" s="32">
        <v>552500000</v>
      </c>
    </row>
    <row r="8" spans="1:19" ht="23.1" customHeight="1" x14ac:dyDescent="0.45">
      <c r="A8" s="30" t="s">
        <v>128</v>
      </c>
      <c r="B8" s="59" t="s">
        <v>129</v>
      </c>
      <c r="C8" s="32">
        <v>800000</v>
      </c>
      <c r="D8" s="32">
        <v>600</v>
      </c>
      <c r="E8" s="32"/>
      <c r="F8" s="32">
        <v>0</v>
      </c>
      <c r="G8" s="32"/>
      <c r="H8" s="32">
        <v>0</v>
      </c>
      <c r="I8" s="32"/>
      <c r="J8" s="32">
        <v>0</v>
      </c>
      <c r="K8" s="32"/>
      <c r="L8" s="32">
        <v>480000000</v>
      </c>
      <c r="M8" s="32"/>
      <c r="N8" s="32">
        <v>0</v>
      </c>
      <c r="O8" s="32"/>
      <c r="P8" s="32">
        <v>480000000</v>
      </c>
    </row>
    <row r="9" spans="1:19" ht="23.1" customHeight="1" x14ac:dyDescent="0.45">
      <c r="A9" s="30" t="s">
        <v>39</v>
      </c>
      <c r="B9" s="59" t="s">
        <v>130</v>
      </c>
      <c r="C9" s="32">
        <v>7491500</v>
      </c>
      <c r="D9" s="32">
        <v>750</v>
      </c>
      <c r="E9" s="32"/>
      <c r="F9" s="32">
        <v>0</v>
      </c>
      <c r="G9" s="32"/>
      <c r="H9" s="32">
        <v>7686218</v>
      </c>
      <c r="I9" s="32"/>
      <c r="J9" s="32">
        <v>7686218</v>
      </c>
      <c r="K9" s="32"/>
      <c r="L9" s="32">
        <v>5618625000</v>
      </c>
      <c r="M9" s="32"/>
      <c r="N9" s="32">
        <v>0</v>
      </c>
      <c r="O9" s="32"/>
      <c r="P9" s="32">
        <v>5618625000</v>
      </c>
    </row>
    <row r="10" spans="1:19" ht="23.1" customHeight="1" x14ac:dyDescent="0.45">
      <c r="A10" s="30" t="s">
        <v>131</v>
      </c>
      <c r="B10" s="59" t="s">
        <v>132</v>
      </c>
      <c r="C10" s="32">
        <v>866</v>
      </c>
      <c r="D10" s="32">
        <v>530</v>
      </c>
      <c r="E10" s="32"/>
      <c r="F10" s="32">
        <v>0</v>
      </c>
      <c r="G10" s="32"/>
      <c r="H10" s="32">
        <v>1878</v>
      </c>
      <c r="I10" s="32"/>
      <c r="J10" s="32">
        <v>1878</v>
      </c>
      <c r="K10" s="32"/>
      <c r="L10" s="32">
        <v>458980</v>
      </c>
      <c r="M10" s="32"/>
      <c r="N10" s="32">
        <v>0</v>
      </c>
      <c r="O10" s="32"/>
      <c r="P10" s="32">
        <v>458980</v>
      </c>
    </row>
    <row r="11" spans="1:19" ht="23.1" customHeight="1" x14ac:dyDescent="0.45">
      <c r="A11" s="30" t="s">
        <v>133</v>
      </c>
      <c r="B11" s="59" t="s">
        <v>134</v>
      </c>
      <c r="C11" s="32">
        <v>360000</v>
      </c>
      <c r="D11" s="32">
        <v>1000</v>
      </c>
      <c r="E11" s="32"/>
      <c r="F11" s="32">
        <v>0</v>
      </c>
      <c r="G11" s="32"/>
      <c r="H11" s="32">
        <v>7189548</v>
      </c>
      <c r="I11" s="32"/>
      <c r="J11" s="32">
        <v>7189548</v>
      </c>
      <c r="K11" s="32"/>
      <c r="L11" s="32">
        <v>360000000</v>
      </c>
      <c r="M11" s="32"/>
      <c r="N11" s="32">
        <v>-7248322</v>
      </c>
      <c r="O11" s="32"/>
      <c r="P11" s="32">
        <v>352751678</v>
      </c>
    </row>
    <row r="12" spans="1:19" ht="23.1" customHeight="1" x14ac:dyDescent="0.45">
      <c r="A12" s="30" t="s">
        <v>46</v>
      </c>
      <c r="B12" s="59" t="s">
        <v>135</v>
      </c>
      <c r="C12" s="32">
        <v>13900000</v>
      </c>
      <c r="D12" s="32">
        <v>323</v>
      </c>
      <c r="E12" s="32"/>
      <c r="F12" s="32">
        <v>0</v>
      </c>
      <c r="G12" s="32"/>
      <c r="H12" s="32">
        <v>89544636</v>
      </c>
      <c r="I12" s="32"/>
      <c r="J12" s="32">
        <v>89544636</v>
      </c>
      <c r="K12" s="32"/>
      <c r="L12" s="32">
        <v>4489700000</v>
      </c>
      <c r="M12" s="32"/>
      <c r="N12" s="32">
        <v>-93347217</v>
      </c>
      <c r="O12" s="32"/>
      <c r="P12" s="32">
        <v>4396352783</v>
      </c>
    </row>
    <row r="13" spans="1:19" ht="23.1" customHeight="1" x14ac:dyDescent="0.45">
      <c r="A13" s="30" t="s">
        <v>48</v>
      </c>
      <c r="B13" s="59" t="s">
        <v>134</v>
      </c>
      <c r="C13" s="32">
        <v>5999943</v>
      </c>
      <c r="D13" s="32">
        <v>160</v>
      </c>
      <c r="E13" s="32"/>
      <c r="F13" s="32">
        <v>0</v>
      </c>
      <c r="G13" s="32"/>
      <c r="H13" s="32">
        <v>19171945</v>
      </c>
      <c r="I13" s="32"/>
      <c r="J13" s="32">
        <v>19171945</v>
      </c>
      <c r="K13" s="32"/>
      <c r="L13" s="32">
        <v>959990880</v>
      </c>
      <c r="M13" s="32"/>
      <c r="N13" s="32">
        <v>-19328675</v>
      </c>
      <c r="O13" s="32"/>
      <c r="P13" s="32">
        <v>940662205</v>
      </c>
    </row>
    <row r="14" spans="1:19" ht="23.1" customHeight="1" x14ac:dyDescent="0.45">
      <c r="A14" s="30" t="s">
        <v>40</v>
      </c>
      <c r="B14" s="59" t="s">
        <v>136</v>
      </c>
      <c r="C14" s="32">
        <v>250000</v>
      </c>
      <c r="D14" s="32">
        <v>8120</v>
      </c>
      <c r="E14" s="32"/>
      <c r="F14" s="32">
        <v>0</v>
      </c>
      <c r="G14" s="32"/>
      <c r="H14" s="32">
        <v>38320545</v>
      </c>
      <c r="I14" s="32"/>
      <c r="J14" s="32">
        <v>38320545</v>
      </c>
      <c r="K14" s="32"/>
      <c r="L14" s="32">
        <v>2030000000</v>
      </c>
      <c r="M14" s="32"/>
      <c r="N14" s="32">
        <v>-96666667</v>
      </c>
      <c r="O14" s="32"/>
      <c r="P14" s="32">
        <v>1933333333</v>
      </c>
    </row>
    <row r="15" spans="1:19" ht="23.1" customHeight="1" x14ac:dyDescent="0.45">
      <c r="A15" s="30" t="s">
        <v>54</v>
      </c>
      <c r="B15" s="59" t="s">
        <v>137</v>
      </c>
      <c r="C15" s="32">
        <v>100000</v>
      </c>
      <c r="D15" s="32">
        <v>14</v>
      </c>
      <c r="E15" s="32"/>
      <c r="F15" s="32">
        <v>0</v>
      </c>
      <c r="G15" s="32"/>
      <c r="H15" s="32">
        <v>93930</v>
      </c>
      <c r="I15" s="32"/>
      <c r="J15" s="32">
        <v>93930</v>
      </c>
      <c r="K15" s="32"/>
      <c r="L15" s="32">
        <v>1400000</v>
      </c>
      <c r="M15" s="32"/>
      <c r="N15" s="32">
        <v>0</v>
      </c>
      <c r="O15" s="32"/>
      <c r="P15" s="32">
        <v>1400000</v>
      </c>
    </row>
    <row r="16" spans="1:19" ht="23.1" customHeight="1" x14ac:dyDescent="0.45">
      <c r="A16" s="30" t="s">
        <v>57</v>
      </c>
      <c r="B16" s="59" t="s">
        <v>138</v>
      </c>
      <c r="C16" s="32">
        <v>1257000</v>
      </c>
      <c r="D16" s="32">
        <v>270</v>
      </c>
      <c r="E16" s="32"/>
      <c r="F16" s="32">
        <v>339390000</v>
      </c>
      <c r="G16" s="32"/>
      <c r="H16" s="32">
        <v>-21348023</v>
      </c>
      <c r="I16" s="32"/>
      <c r="J16" s="32">
        <v>318041977</v>
      </c>
      <c r="K16" s="32"/>
      <c r="L16" s="32">
        <v>339390000</v>
      </c>
      <c r="M16" s="32"/>
      <c r="N16" s="32">
        <v>-21348023</v>
      </c>
      <c r="O16" s="32"/>
      <c r="P16" s="32">
        <v>318041977</v>
      </c>
    </row>
    <row r="17" spans="1:16" ht="23.1" customHeight="1" x14ac:dyDescent="0.45">
      <c r="A17" s="30" t="s">
        <v>61</v>
      </c>
      <c r="B17" s="59" t="s">
        <v>139</v>
      </c>
      <c r="C17" s="32">
        <v>258000</v>
      </c>
      <c r="D17" s="32">
        <v>1177</v>
      </c>
      <c r="E17" s="32"/>
      <c r="F17" s="32">
        <v>303666000</v>
      </c>
      <c r="G17" s="32"/>
      <c r="H17" s="32">
        <v>0</v>
      </c>
      <c r="I17" s="32"/>
      <c r="J17" s="32">
        <v>303666000</v>
      </c>
      <c r="K17" s="32"/>
      <c r="L17" s="32">
        <v>303666000</v>
      </c>
      <c r="M17" s="32"/>
      <c r="N17" s="32">
        <v>0</v>
      </c>
      <c r="O17" s="32"/>
      <c r="P17" s="32">
        <v>303666000</v>
      </c>
    </row>
    <row r="18" spans="1:16" ht="23.1" customHeight="1" x14ac:dyDescent="0.45">
      <c r="A18" s="30" t="s">
        <v>32</v>
      </c>
      <c r="B18" s="59" t="s">
        <v>140</v>
      </c>
      <c r="C18" s="32">
        <v>14000000</v>
      </c>
      <c r="D18" s="32">
        <v>316</v>
      </c>
      <c r="E18" s="32"/>
      <c r="F18" s="32">
        <v>4424000000</v>
      </c>
      <c r="G18" s="32"/>
      <c r="H18" s="32">
        <v>-317808010</v>
      </c>
      <c r="I18" s="32"/>
      <c r="J18" s="32">
        <v>4106191990</v>
      </c>
      <c r="K18" s="32"/>
      <c r="L18" s="32">
        <v>4424000000</v>
      </c>
      <c r="M18" s="32"/>
      <c r="N18" s="32">
        <v>-317808010</v>
      </c>
      <c r="O18" s="32"/>
      <c r="P18" s="32">
        <v>4106191990</v>
      </c>
    </row>
    <row r="19" spans="1:16" ht="23.1" customHeight="1" x14ac:dyDescent="0.45">
      <c r="A19" s="30" t="s">
        <v>29</v>
      </c>
      <c r="B19" s="59" t="s">
        <v>141</v>
      </c>
      <c r="C19" s="32">
        <v>1000000</v>
      </c>
      <c r="D19" s="32">
        <v>2650</v>
      </c>
      <c r="E19" s="32"/>
      <c r="F19" s="32">
        <v>2650000000</v>
      </c>
      <c r="G19" s="32"/>
      <c r="H19" s="32">
        <v>-191931385</v>
      </c>
      <c r="I19" s="32"/>
      <c r="J19" s="32">
        <v>2458068615</v>
      </c>
      <c r="K19" s="32"/>
      <c r="L19" s="32">
        <v>2650000000</v>
      </c>
      <c r="M19" s="32"/>
      <c r="N19" s="32">
        <v>-191931385</v>
      </c>
      <c r="O19" s="32"/>
      <c r="P19" s="32">
        <v>2458068615</v>
      </c>
    </row>
    <row r="20" spans="1:16" ht="23.1" customHeight="1" x14ac:dyDescent="0.45">
      <c r="A20" s="30" t="s">
        <v>43</v>
      </c>
      <c r="B20" s="59" t="s">
        <v>142</v>
      </c>
      <c r="C20" s="32">
        <v>1300000</v>
      </c>
      <c r="D20" s="32">
        <v>650</v>
      </c>
      <c r="E20" s="32"/>
      <c r="F20" s="32">
        <v>845000000</v>
      </c>
      <c r="G20" s="32"/>
      <c r="H20" s="32">
        <v>-62691820</v>
      </c>
      <c r="I20" s="32"/>
      <c r="J20" s="32">
        <v>782308180</v>
      </c>
      <c r="K20" s="32"/>
      <c r="L20" s="32">
        <v>845000000</v>
      </c>
      <c r="M20" s="32"/>
      <c r="N20" s="32">
        <v>-62691820</v>
      </c>
      <c r="O20" s="32"/>
      <c r="P20" s="32">
        <v>782308180</v>
      </c>
    </row>
    <row r="21" spans="1:16" ht="23.1" customHeight="1" x14ac:dyDescent="0.45">
      <c r="A21" s="30" t="s">
        <v>24</v>
      </c>
      <c r="B21" s="59" t="s">
        <v>143</v>
      </c>
      <c r="C21" s="32">
        <v>1000000</v>
      </c>
      <c r="D21" s="32">
        <v>740</v>
      </c>
      <c r="E21" s="32"/>
      <c r="F21" s="32">
        <v>740000000</v>
      </c>
      <c r="G21" s="32"/>
      <c r="H21" s="32">
        <v>-57067004</v>
      </c>
      <c r="I21" s="32"/>
      <c r="J21" s="32">
        <v>682932996</v>
      </c>
      <c r="K21" s="32"/>
      <c r="L21" s="32">
        <v>740000000</v>
      </c>
      <c r="M21" s="32"/>
      <c r="N21" s="32">
        <v>-57067004</v>
      </c>
      <c r="O21" s="32"/>
      <c r="P21" s="32">
        <v>682932996</v>
      </c>
    </row>
    <row r="22" spans="1:16" ht="23.1" customHeight="1" x14ac:dyDescent="0.45">
      <c r="A22" s="30" t="s">
        <v>35</v>
      </c>
      <c r="B22" s="59" t="s">
        <v>12</v>
      </c>
      <c r="C22" s="32">
        <v>1679465</v>
      </c>
      <c r="D22" s="32">
        <v>120</v>
      </c>
      <c r="E22" s="32"/>
      <c r="F22" s="32">
        <v>201535800</v>
      </c>
      <c r="G22" s="32"/>
      <c r="H22" s="32">
        <v>-15659446</v>
      </c>
      <c r="I22" s="32"/>
      <c r="J22" s="32">
        <v>185876354</v>
      </c>
      <c r="K22" s="32"/>
      <c r="L22" s="32">
        <v>201535800</v>
      </c>
      <c r="M22" s="32"/>
      <c r="N22" s="32">
        <v>-15659446</v>
      </c>
      <c r="O22" s="32"/>
      <c r="P22" s="32">
        <v>185876354</v>
      </c>
    </row>
    <row r="23" spans="1:16" ht="23.1" customHeight="1" x14ac:dyDescent="0.45">
      <c r="A23" s="30" t="s">
        <v>55</v>
      </c>
      <c r="B23" s="59" t="s">
        <v>12</v>
      </c>
      <c r="C23" s="32">
        <v>10000000</v>
      </c>
      <c r="D23" s="32">
        <v>526</v>
      </c>
      <c r="E23" s="32"/>
      <c r="F23" s="32">
        <v>5260000000</v>
      </c>
      <c r="G23" s="32"/>
      <c r="H23" s="32">
        <v>-408704991</v>
      </c>
      <c r="I23" s="32"/>
      <c r="J23" s="32">
        <v>4851295009</v>
      </c>
      <c r="K23" s="32"/>
      <c r="L23" s="32">
        <v>5260000000</v>
      </c>
      <c r="M23" s="32"/>
      <c r="N23" s="32">
        <v>-408704991</v>
      </c>
      <c r="O23" s="32"/>
      <c r="P23" s="32">
        <v>4851295009</v>
      </c>
    </row>
    <row r="24" spans="1:16" ht="23.1" customHeight="1" x14ac:dyDescent="0.45">
      <c r="A24" s="30" t="s">
        <v>38</v>
      </c>
      <c r="B24" s="59" t="s">
        <v>12</v>
      </c>
      <c r="C24" s="32">
        <v>11600000</v>
      </c>
      <c r="D24" s="32">
        <v>250</v>
      </c>
      <c r="E24" s="32"/>
      <c r="F24" s="32">
        <v>2900000000</v>
      </c>
      <c r="G24" s="32"/>
      <c r="H24" s="32">
        <v>-225331649</v>
      </c>
      <c r="I24" s="32"/>
      <c r="J24" s="32">
        <v>2674668351</v>
      </c>
      <c r="K24" s="32"/>
      <c r="L24" s="32">
        <v>2900000000</v>
      </c>
      <c r="M24" s="32"/>
      <c r="N24" s="32">
        <v>-225331649</v>
      </c>
      <c r="O24" s="32"/>
      <c r="P24" s="32">
        <v>2674668351</v>
      </c>
    </row>
    <row r="25" spans="1:16" ht="23.1" customHeight="1" x14ac:dyDescent="0.45">
      <c r="A25" s="30" t="s">
        <v>23</v>
      </c>
      <c r="B25" s="59" t="s">
        <v>12</v>
      </c>
      <c r="C25" s="32">
        <v>2550000</v>
      </c>
      <c r="D25" s="32">
        <v>1700</v>
      </c>
      <c r="E25" s="32"/>
      <c r="F25" s="32">
        <v>4335000000</v>
      </c>
      <c r="G25" s="32"/>
      <c r="H25" s="32">
        <v>-336831965</v>
      </c>
      <c r="I25" s="32"/>
      <c r="J25" s="32">
        <v>3998168035</v>
      </c>
      <c r="K25" s="32"/>
      <c r="L25" s="32">
        <v>4335000000</v>
      </c>
      <c r="M25" s="32"/>
      <c r="N25" s="32">
        <v>-336831965</v>
      </c>
      <c r="O25" s="32"/>
      <c r="P25" s="32">
        <v>3998168035</v>
      </c>
    </row>
    <row r="26" spans="1:16" ht="23.1" customHeight="1" thickBot="1" x14ac:dyDescent="0.5">
      <c r="A26" s="30"/>
      <c r="B26" s="59"/>
      <c r="C26" s="32"/>
      <c r="D26" s="32"/>
      <c r="E26" s="32"/>
      <c r="F26" s="55">
        <v>21998591800</v>
      </c>
      <c r="G26" s="42"/>
      <c r="H26" s="55">
        <v>-1475365593</v>
      </c>
      <c r="I26" s="42"/>
      <c r="J26" s="55">
        <v>20523226207</v>
      </c>
      <c r="K26" s="42"/>
      <c r="L26" s="55">
        <v>36491266660</v>
      </c>
      <c r="M26" s="42"/>
      <c r="N26" s="55">
        <v>-1853965174</v>
      </c>
      <c r="O26" s="42"/>
      <c r="P26" s="55">
        <v>34637301486</v>
      </c>
    </row>
    <row r="27" spans="1:16" ht="23.1" customHeight="1" thickTop="1" x14ac:dyDescent="0.45">
      <c r="A27" s="30" t="s">
        <v>65</v>
      </c>
      <c r="B27" s="29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</sheetData>
  <mergeCells count="7">
    <mergeCell ref="B5:D5"/>
    <mergeCell ref="F5:J5"/>
    <mergeCell ref="L5:P5"/>
    <mergeCell ref="A4:S4"/>
    <mergeCell ref="A1:P1"/>
    <mergeCell ref="A2:P2"/>
    <mergeCell ref="A3:P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4"/>
  <sheetViews>
    <sheetView rightToLeft="1" zoomScale="106" zoomScaleNormal="106" workbookViewId="0">
      <selection activeCell="H20" sqref="H20"/>
    </sheetView>
  </sheetViews>
  <sheetFormatPr defaultColWidth="9" defaultRowHeight="18.75" x14ac:dyDescent="0.45"/>
  <cols>
    <col min="1" max="1" width="34.28515625" style="33" bestFit="1" customWidth="1"/>
    <col min="2" max="2" width="16.85546875" style="33" customWidth="1"/>
    <col min="3" max="3" width="14.42578125" style="33" customWidth="1"/>
    <col min="4" max="4" width="18.7109375" style="33" customWidth="1"/>
    <col min="5" max="5" width="14.85546875" style="33" bestFit="1" customWidth="1"/>
    <col min="6" max="6" width="10.7109375" style="33" bestFit="1" customWidth="1"/>
    <col min="7" max="7" width="3.140625" style="33" customWidth="1"/>
    <col min="8" max="8" width="14.85546875" style="33" bestFit="1" customWidth="1"/>
    <col min="9" max="9" width="3.140625" style="51" customWidth="1"/>
    <col min="10" max="10" width="16.5703125" style="33" bestFit="1" customWidth="1"/>
    <col min="11" max="11" width="3.140625" style="51" customWidth="1"/>
    <col min="12" max="12" width="14.140625" style="33" bestFit="1" customWidth="1"/>
    <col min="13" max="13" width="3.140625" style="51" customWidth="1"/>
    <col min="14" max="14" width="16.5703125" style="33" bestFit="1" customWidth="1"/>
    <col min="15" max="15" width="9" style="28" customWidth="1"/>
    <col min="16" max="16384" width="9" style="28"/>
  </cols>
  <sheetData>
    <row r="1" spans="1:14" ht="21" x14ac:dyDescent="0.4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21" x14ac:dyDescent="0.45">
      <c r="A2" s="27" t="s">
        <v>99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21" x14ac:dyDescent="0.45">
      <c r="A3" s="27" t="s">
        <v>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4" ht="21" x14ac:dyDescent="0.45">
      <c r="A4" s="34" t="s">
        <v>144</v>
      </c>
      <c r="B4" s="34"/>
      <c r="C4" s="34"/>
      <c r="D4" s="34"/>
      <c r="E4" s="34"/>
      <c r="F4" s="67"/>
      <c r="G4" s="67"/>
      <c r="H4" s="67"/>
      <c r="I4" s="82"/>
      <c r="J4" s="67"/>
      <c r="K4" s="82"/>
      <c r="L4" s="67"/>
      <c r="M4" s="82"/>
      <c r="N4" s="67"/>
    </row>
    <row r="5" spans="1:14" ht="16.5" customHeight="1" thickBot="1" x14ac:dyDescent="0.5">
      <c r="A5" s="46"/>
      <c r="B5" s="37"/>
      <c r="C5" s="37"/>
      <c r="D5" s="37"/>
      <c r="E5" s="36" t="s">
        <v>118</v>
      </c>
      <c r="F5" s="36"/>
      <c r="G5" s="36"/>
      <c r="H5" s="36"/>
      <c r="I5" s="49"/>
      <c r="J5" s="36" t="s">
        <v>119</v>
      </c>
      <c r="K5" s="36"/>
      <c r="L5" s="36"/>
      <c r="M5" s="36"/>
      <c r="N5" s="36"/>
    </row>
    <row r="6" spans="1:14" ht="38.25" customHeight="1" thickBot="1" x14ac:dyDescent="0.5">
      <c r="A6" s="46" t="s">
        <v>102</v>
      </c>
      <c r="B6" s="83" t="s">
        <v>145</v>
      </c>
      <c r="C6" s="83" t="s">
        <v>73</v>
      </c>
      <c r="D6" s="83" t="s">
        <v>88</v>
      </c>
      <c r="E6" s="83" t="s">
        <v>146</v>
      </c>
      <c r="F6" s="83" t="s">
        <v>124</v>
      </c>
      <c r="G6" s="83"/>
      <c r="H6" s="83" t="s">
        <v>147</v>
      </c>
      <c r="I6" s="47"/>
      <c r="J6" s="83" t="s">
        <v>146</v>
      </c>
      <c r="K6" s="47"/>
      <c r="L6" s="83" t="s">
        <v>124</v>
      </c>
      <c r="M6" s="47"/>
      <c r="N6" s="83" t="s">
        <v>147</v>
      </c>
    </row>
    <row r="7" spans="1:14" ht="23.1" customHeight="1" x14ac:dyDescent="0.45">
      <c r="A7" s="30" t="s">
        <v>148</v>
      </c>
      <c r="B7" s="30" t="s">
        <v>142</v>
      </c>
      <c r="C7" s="30" t="s">
        <v>149</v>
      </c>
      <c r="D7" s="30" t="s">
        <v>149</v>
      </c>
      <c r="E7" s="31">
        <v>0</v>
      </c>
      <c r="F7" s="31">
        <v>0</v>
      </c>
      <c r="G7" s="31"/>
      <c r="H7" s="31">
        <v>0</v>
      </c>
      <c r="I7" s="50"/>
      <c r="J7" s="31">
        <v>403232881</v>
      </c>
      <c r="K7" s="50"/>
      <c r="L7" s="31">
        <v>1255596</v>
      </c>
      <c r="M7" s="50"/>
      <c r="N7" s="31">
        <v>404488477</v>
      </c>
    </row>
    <row r="8" spans="1:14" ht="23.1" customHeight="1" x14ac:dyDescent="0.45">
      <c r="A8" s="30" t="s">
        <v>150</v>
      </c>
      <c r="B8" s="30" t="s">
        <v>151</v>
      </c>
      <c r="C8" s="30" t="s">
        <v>149</v>
      </c>
      <c r="D8" s="30" t="s">
        <v>149</v>
      </c>
      <c r="E8" s="31">
        <v>10095</v>
      </c>
      <c r="F8" s="31">
        <v>0</v>
      </c>
      <c r="G8" s="31"/>
      <c r="H8" s="31">
        <v>10095</v>
      </c>
      <c r="I8" s="50"/>
      <c r="J8" s="31">
        <v>190692</v>
      </c>
      <c r="K8" s="50"/>
      <c r="L8" s="31">
        <v>0</v>
      </c>
      <c r="M8" s="50"/>
      <c r="N8" s="31">
        <v>190692</v>
      </c>
    </row>
    <row r="9" spans="1:14" ht="23.1" customHeight="1" x14ac:dyDescent="0.45">
      <c r="A9" s="30" t="s">
        <v>152</v>
      </c>
      <c r="B9" s="30" t="s">
        <v>153</v>
      </c>
      <c r="C9" s="30" t="s">
        <v>149</v>
      </c>
      <c r="D9" s="30" t="s">
        <v>149</v>
      </c>
      <c r="E9" s="31">
        <v>4219</v>
      </c>
      <c r="F9" s="31">
        <v>0</v>
      </c>
      <c r="G9" s="31"/>
      <c r="H9" s="31">
        <v>4219</v>
      </c>
      <c r="I9" s="50"/>
      <c r="J9" s="31">
        <v>40489</v>
      </c>
      <c r="K9" s="50"/>
      <c r="L9" s="31">
        <v>0</v>
      </c>
      <c r="M9" s="50"/>
      <c r="N9" s="31">
        <v>40489</v>
      </c>
    </row>
    <row r="10" spans="1:14" ht="23.1" customHeight="1" x14ac:dyDescent="0.45">
      <c r="A10" s="30" t="s">
        <v>154</v>
      </c>
      <c r="B10" s="30" t="s">
        <v>155</v>
      </c>
      <c r="C10" s="30" t="s">
        <v>149</v>
      </c>
      <c r="D10" s="30" t="s">
        <v>149</v>
      </c>
      <c r="E10" s="31">
        <v>0</v>
      </c>
      <c r="F10" s="31">
        <v>0</v>
      </c>
      <c r="G10" s="31"/>
      <c r="H10" s="31">
        <v>0</v>
      </c>
      <c r="I10" s="50"/>
      <c r="J10" s="31">
        <v>133150691</v>
      </c>
      <c r="K10" s="50"/>
      <c r="L10" s="31">
        <v>351773</v>
      </c>
      <c r="M10" s="50"/>
      <c r="N10" s="31">
        <v>133502464</v>
      </c>
    </row>
    <row r="11" spans="1:14" ht="23.1" customHeight="1" x14ac:dyDescent="0.45">
      <c r="A11" s="30" t="s">
        <v>156</v>
      </c>
      <c r="B11" s="30" t="s">
        <v>157</v>
      </c>
      <c r="C11" s="30" t="s">
        <v>149</v>
      </c>
      <c r="D11" s="30" t="s">
        <v>149</v>
      </c>
      <c r="E11" s="31">
        <v>3276</v>
      </c>
      <c r="F11" s="31">
        <v>0</v>
      </c>
      <c r="G11" s="31"/>
      <c r="H11" s="31">
        <v>0</v>
      </c>
      <c r="I11" s="50"/>
      <c r="J11" s="31">
        <v>1770668</v>
      </c>
      <c r="K11" s="50"/>
      <c r="L11" s="31">
        <v>0</v>
      </c>
      <c r="M11" s="50"/>
      <c r="N11" s="31">
        <v>1770668</v>
      </c>
    </row>
    <row r="12" spans="1:14" ht="23.1" customHeight="1" x14ac:dyDescent="0.45">
      <c r="A12" s="30" t="s">
        <v>158</v>
      </c>
      <c r="B12" s="30" t="s">
        <v>142</v>
      </c>
      <c r="C12" s="30" t="s">
        <v>149</v>
      </c>
      <c r="D12" s="30" t="s">
        <v>149</v>
      </c>
      <c r="E12" s="31">
        <v>337602740</v>
      </c>
      <c r="F12" s="31">
        <v>0</v>
      </c>
      <c r="G12" s="31"/>
      <c r="H12" s="31">
        <v>337602740</v>
      </c>
      <c r="I12" s="50"/>
      <c r="J12" s="31">
        <v>2711712331</v>
      </c>
      <c r="K12" s="50"/>
      <c r="L12" s="31">
        <v>-1305582</v>
      </c>
      <c r="M12" s="50"/>
      <c r="N12" s="31">
        <v>2710406749</v>
      </c>
    </row>
    <row r="13" spans="1:14" ht="23.1" customHeight="1" thickBot="1" x14ac:dyDescent="0.5">
      <c r="A13" s="30"/>
      <c r="B13" s="30"/>
      <c r="C13" s="30"/>
      <c r="D13" s="30"/>
      <c r="E13" s="57">
        <f>SUBTOTAL(109,E7:E12)</f>
        <v>337620330</v>
      </c>
      <c r="F13" s="43">
        <v>0</v>
      </c>
      <c r="G13" s="43"/>
      <c r="H13" s="57">
        <v>337617054</v>
      </c>
      <c r="I13" s="54"/>
      <c r="J13" s="57">
        <v>3250097752</v>
      </c>
      <c r="K13" s="54"/>
      <c r="L13" s="57">
        <v>301787</v>
      </c>
      <c r="M13" s="54"/>
      <c r="N13" s="57">
        <v>3250399539</v>
      </c>
    </row>
    <row r="14" spans="1:14" ht="23.1" customHeight="1" thickTop="1" x14ac:dyDescent="0.45">
      <c r="A14" s="30" t="s">
        <v>65</v>
      </c>
      <c r="B14" s="30"/>
      <c r="C14" s="30"/>
      <c r="D14" s="30"/>
      <c r="E14" s="32"/>
      <c r="F14" s="32"/>
      <c r="G14" s="32"/>
      <c r="H14" s="32"/>
      <c r="I14" s="52"/>
      <c r="J14" s="32"/>
      <c r="K14" s="52"/>
      <c r="L14" s="32"/>
      <c r="M14" s="52"/>
      <c r="N14" s="32"/>
    </row>
  </sheetData>
  <mergeCells count="7">
    <mergeCell ref="A4:E4"/>
    <mergeCell ref="B5:D5"/>
    <mergeCell ref="E5:H5"/>
    <mergeCell ref="J5:N5"/>
    <mergeCell ref="A1:N1"/>
    <mergeCell ref="A2:N2"/>
    <mergeCell ref="A3:N3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BEE8-8FA8-4B96-BDD4-0414651EBFA5}">
  <dimension ref="A1:K14"/>
  <sheetViews>
    <sheetView rightToLeft="1" zoomScale="106" zoomScaleNormal="106" workbookViewId="0">
      <selection activeCell="A6" sqref="A6"/>
    </sheetView>
  </sheetViews>
  <sheetFormatPr defaultColWidth="9" defaultRowHeight="18.75" x14ac:dyDescent="0.45"/>
  <cols>
    <col min="1" max="1" width="34.28515625" style="33" bestFit="1" customWidth="1"/>
    <col min="2" max="2" width="14.85546875" style="33" bestFit="1" customWidth="1"/>
    <col min="3" max="3" width="10.7109375" style="33" bestFit="1" customWidth="1"/>
    <col min="4" max="4" width="3.140625" style="33" customWidth="1"/>
    <col min="5" max="5" width="14.85546875" style="33" bestFit="1" customWidth="1"/>
    <col min="6" max="6" width="3.140625" style="33" customWidth="1"/>
    <col min="7" max="7" width="16.5703125" style="33" bestFit="1" customWidth="1"/>
    <col min="8" max="8" width="3.140625" style="33" customWidth="1"/>
    <col min="9" max="9" width="14.140625" style="33" bestFit="1" customWidth="1"/>
    <col min="10" max="10" width="3.140625" style="33" customWidth="1"/>
    <col min="11" max="11" width="16.5703125" style="33" bestFit="1" customWidth="1"/>
    <col min="12" max="12" width="9" style="28" customWidth="1"/>
    <col min="13" max="16384" width="9" style="28"/>
  </cols>
  <sheetData>
    <row r="1" spans="1:11" ht="21" x14ac:dyDescent="0.4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1" x14ac:dyDescent="0.45">
      <c r="A2" s="27" t="s">
        <v>99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1" x14ac:dyDescent="0.45">
      <c r="A3" s="27" t="s">
        <v>7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1" x14ac:dyDescent="0.45">
      <c r="A4" s="34" t="s">
        <v>159</v>
      </c>
      <c r="B4" s="34"/>
      <c r="C4" s="67"/>
      <c r="D4" s="67"/>
      <c r="E4" s="67"/>
      <c r="F4" s="67"/>
      <c r="G4" s="67"/>
      <c r="H4" s="67"/>
      <c r="I4" s="67"/>
      <c r="J4" s="67"/>
      <c r="K4" s="67"/>
    </row>
    <row r="5" spans="1:11" ht="16.5" customHeight="1" x14ac:dyDescent="0.45">
      <c r="A5" s="46"/>
      <c r="B5" s="36" t="s">
        <v>118</v>
      </c>
      <c r="C5" s="36"/>
      <c r="D5" s="36"/>
      <c r="E5" s="36"/>
      <c r="F5" s="45"/>
      <c r="G5" s="36" t="s">
        <v>119</v>
      </c>
      <c r="H5" s="36"/>
      <c r="I5" s="36"/>
      <c r="J5" s="36"/>
      <c r="K5" s="36"/>
    </row>
    <row r="6" spans="1:11" ht="38.25" customHeight="1" x14ac:dyDescent="0.45">
      <c r="A6" s="46" t="s">
        <v>102</v>
      </c>
      <c r="B6" s="83" t="s">
        <v>146</v>
      </c>
      <c r="C6" s="83" t="s">
        <v>124</v>
      </c>
      <c r="D6" s="83"/>
      <c r="E6" s="83" t="s">
        <v>147</v>
      </c>
      <c r="F6" s="83"/>
      <c r="G6" s="83" t="s">
        <v>146</v>
      </c>
      <c r="H6" s="83"/>
      <c r="I6" s="83" t="s">
        <v>124</v>
      </c>
      <c r="J6" s="83"/>
      <c r="K6" s="83" t="s">
        <v>147</v>
      </c>
    </row>
    <row r="7" spans="1:11" ht="23.1" customHeight="1" x14ac:dyDescent="0.45">
      <c r="A7" s="30" t="s">
        <v>148</v>
      </c>
      <c r="B7" s="31">
        <v>0</v>
      </c>
      <c r="C7" s="31">
        <v>0</v>
      </c>
      <c r="D7" s="31"/>
      <c r="E7" s="31">
        <v>0</v>
      </c>
      <c r="F7" s="31"/>
      <c r="G7" s="31">
        <v>403232881</v>
      </c>
      <c r="H7" s="31"/>
      <c r="I7" s="31">
        <v>1255596</v>
      </c>
      <c r="J7" s="31"/>
      <c r="K7" s="31">
        <v>404488477</v>
      </c>
    </row>
    <row r="8" spans="1:11" ht="23.1" customHeight="1" x14ac:dyDescent="0.45">
      <c r="A8" s="30" t="s">
        <v>150</v>
      </c>
      <c r="B8" s="31">
        <v>10095</v>
      </c>
      <c r="C8" s="31">
        <v>0</v>
      </c>
      <c r="D8" s="31"/>
      <c r="E8" s="31">
        <v>10095</v>
      </c>
      <c r="F8" s="31"/>
      <c r="G8" s="31">
        <v>190692</v>
      </c>
      <c r="H8" s="31"/>
      <c r="I8" s="31">
        <v>0</v>
      </c>
      <c r="J8" s="31"/>
      <c r="K8" s="31">
        <v>190692</v>
      </c>
    </row>
    <row r="9" spans="1:11" ht="23.1" customHeight="1" x14ac:dyDescent="0.45">
      <c r="A9" s="30" t="s">
        <v>152</v>
      </c>
      <c r="B9" s="31">
        <v>4219</v>
      </c>
      <c r="C9" s="31">
        <v>0</v>
      </c>
      <c r="D9" s="31"/>
      <c r="E9" s="31">
        <v>4219</v>
      </c>
      <c r="F9" s="31"/>
      <c r="G9" s="31">
        <v>40489</v>
      </c>
      <c r="H9" s="31"/>
      <c r="I9" s="31">
        <v>0</v>
      </c>
      <c r="J9" s="31"/>
      <c r="K9" s="31">
        <v>40489</v>
      </c>
    </row>
    <row r="10" spans="1:11" ht="23.1" customHeight="1" x14ac:dyDescent="0.45">
      <c r="A10" s="30" t="s">
        <v>154</v>
      </c>
      <c r="B10" s="31">
        <v>0</v>
      </c>
      <c r="C10" s="31">
        <v>0</v>
      </c>
      <c r="D10" s="31"/>
      <c r="E10" s="31">
        <v>0</v>
      </c>
      <c r="F10" s="31"/>
      <c r="G10" s="31">
        <v>133150691</v>
      </c>
      <c r="H10" s="31"/>
      <c r="I10" s="31">
        <v>351773</v>
      </c>
      <c r="J10" s="31"/>
      <c r="K10" s="31">
        <v>133502464</v>
      </c>
    </row>
    <row r="11" spans="1:11" ht="23.1" customHeight="1" x14ac:dyDescent="0.45">
      <c r="A11" s="30" t="s">
        <v>156</v>
      </c>
      <c r="B11" s="31">
        <v>0</v>
      </c>
      <c r="C11" s="31">
        <v>0</v>
      </c>
      <c r="D11" s="31"/>
      <c r="E11" s="31">
        <v>0</v>
      </c>
      <c r="F11" s="31"/>
      <c r="G11" s="31">
        <v>1770668</v>
      </c>
      <c r="H11" s="31"/>
      <c r="I11" s="31">
        <v>0</v>
      </c>
      <c r="J11" s="31"/>
      <c r="K11" s="31">
        <v>1770668</v>
      </c>
    </row>
    <row r="12" spans="1:11" ht="23.1" customHeight="1" x14ac:dyDescent="0.45">
      <c r="A12" s="30" t="s">
        <v>158</v>
      </c>
      <c r="B12" s="31">
        <v>337602740</v>
      </c>
      <c r="C12" s="31">
        <v>0</v>
      </c>
      <c r="D12" s="31"/>
      <c r="E12" s="31">
        <v>337602740</v>
      </c>
      <c r="F12" s="31"/>
      <c r="G12" s="31">
        <v>2711712331</v>
      </c>
      <c r="H12" s="31"/>
      <c r="I12" s="31">
        <v>-1305582</v>
      </c>
      <c r="J12" s="31"/>
      <c r="K12" s="31">
        <v>2710406749</v>
      </c>
    </row>
    <row r="13" spans="1:11" ht="23.1" customHeight="1" thickBot="1" x14ac:dyDescent="0.5">
      <c r="A13" s="30"/>
      <c r="B13" s="57">
        <v>337617054</v>
      </c>
      <c r="C13" s="43">
        <v>0</v>
      </c>
      <c r="D13" s="43"/>
      <c r="E13" s="57">
        <v>337617054</v>
      </c>
      <c r="F13" s="43"/>
      <c r="G13" s="57">
        <v>3250097752</v>
      </c>
      <c r="H13" s="43"/>
      <c r="I13" s="57">
        <v>301787</v>
      </c>
      <c r="J13" s="43"/>
      <c r="K13" s="57">
        <v>3250399539</v>
      </c>
    </row>
    <row r="14" spans="1:11" ht="23.1" customHeight="1" thickTop="1" x14ac:dyDescent="0.45">
      <c r="A14" s="30" t="s">
        <v>65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</row>
  </sheetData>
  <mergeCells count="6">
    <mergeCell ref="A1:K1"/>
    <mergeCell ref="A2:K2"/>
    <mergeCell ref="A3:K3"/>
    <mergeCell ref="A4:B4"/>
    <mergeCell ref="B5:E5"/>
    <mergeCell ref="G5:K5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5"/>
  <sheetViews>
    <sheetView rightToLeft="1" tabSelected="1" topLeftCell="A22" zoomScaleNormal="100" workbookViewId="0">
      <selection activeCell="H163" sqref="H163"/>
    </sheetView>
  </sheetViews>
  <sheetFormatPr defaultColWidth="9" defaultRowHeight="18.75" x14ac:dyDescent="0.45"/>
  <cols>
    <col min="1" max="1" width="40" style="33" bestFit="1" customWidth="1"/>
    <col min="2" max="2" width="22.42578125" style="33" customWidth="1"/>
    <col min="3" max="3" width="3.140625" style="51" customWidth="1"/>
    <col min="4" max="4" width="22.42578125" style="33" customWidth="1"/>
    <col min="5" max="5" width="3.140625" style="51" customWidth="1"/>
    <col min="6" max="6" width="22.42578125" style="33" customWidth="1"/>
    <col min="7" max="7" width="3.140625" style="51" customWidth="1"/>
    <col min="8" max="8" width="22.42578125" style="33" customWidth="1"/>
    <col min="9" max="9" width="3.140625" style="51" customWidth="1"/>
    <col min="10" max="10" width="22.42578125" style="33" customWidth="1"/>
    <col min="11" max="11" width="3.140625" style="51" customWidth="1"/>
    <col min="12" max="12" width="22.42578125" style="33" customWidth="1"/>
    <col min="13" max="13" width="3.140625" style="51" customWidth="1"/>
    <col min="14" max="14" width="22.42578125" style="33" customWidth="1"/>
    <col min="15" max="15" width="3.140625" style="51" customWidth="1"/>
    <col min="16" max="16" width="22.42578125" style="33" customWidth="1"/>
    <col min="17" max="17" width="9" style="28" customWidth="1"/>
    <col min="18" max="16384" width="9" style="28"/>
  </cols>
  <sheetData>
    <row r="1" spans="1:16" ht="21" x14ac:dyDescent="0.4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ht="21" x14ac:dyDescent="0.45">
      <c r="A2" s="27" t="s">
        <v>99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21" x14ac:dyDescent="0.45">
      <c r="A3" s="27" t="s">
        <v>100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21" x14ac:dyDescent="0.45">
      <c r="A4" s="34" t="s">
        <v>160</v>
      </c>
      <c r="B4" s="34"/>
      <c r="C4" s="34"/>
      <c r="D4" s="34"/>
      <c r="E4" s="34"/>
      <c r="F4" s="34"/>
      <c r="G4" s="34"/>
      <c r="H4" s="34"/>
      <c r="I4" s="90"/>
      <c r="J4" s="34"/>
      <c r="K4" s="34"/>
      <c r="L4" s="34"/>
      <c r="M4" s="34"/>
      <c r="N4" s="34"/>
      <c r="O4" s="34"/>
      <c r="P4" s="34"/>
    </row>
    <row r="5" spans="1:16" ht="16.5" customHeight="1" x14ac:dyDescent="0.45">
      <c r="A5" s="67"/>
      <c r="B5" s="36" t="s">
        <v>118</v>
      </c>
      <c r="C5" s="36"/>
      <c r="D5" s="36"/>
      <c r="E5" s="36"/>
      <c r="F5" s="36"/>
      <c r="G5" s="36"/>
      <c r="H5" s="36"/>
      <c r="I5" s="49"/>
      <c r="J5" s="36" t="s">
        <v>119</v>
      </c>
      <c r="K5" s="36"/>
      <c r="L5" s="36"/>
      <c r="M5" s="36"/>
      <c r="N5" s="36"/>
      <c r="O5" s="36"/>
      <c r="P5" s="36"/>
    </row>
    <row r="6" spans="1:16" ht="21" x14ac:dyDescent="0.45">
      <c r="A6" s="46" t="s">
        <v>102</v>
      </c>
      <c r="B6" s="41" t="s">
        <v>14</v>
      </c>
      <c r="C6" s="47"/>
      <c r="D6" s="41" t="s">
        <v>161</v>
      </c>
      <c r="E6" s="47"/>
      <c r="F6" s="41" t="s">
        <v>162</v>
      </c>
      <c r="G6" s="47"/>
      <c r="H6" s="89" t="s">
        <v>163</v>
      </c>
      <c r="I6" s="91"/>
      <c r="J6" s="41" t="s">
        <v>14</v>
      </c>
      <c r="K6" s="47"/>
      <c r="L6" s="41" t="s">
        <v>16</v>
      </c>
      <c r="M6" s="47"/>
      <c r="N6" s="41" t="s">
        <v>162</v>
      </c>
      <c r="O6" s="47"/>
      <c r="P6" s="89" t="s">
        <v>163</v>
      </c>
    </row>
    <row r="7" spans="1:16" ht="23.1" customHeight="1" x14ac:dyDescent="0.45">
      <c r="A7" s="30" t="s">
        <v>49</v>
      </c>
      <c r="B7" s="31">
        <v>375000</v>
      </c>
      <c r="C7" s="50"/>
      <c r="D7" s="32">
        <v>10948250737</v>
      </c>
      <c r="E7" s="52"/>
      <c r="F7" s="32">
        <v>-10528629068</v>
      </c>
      <c r="G7" s="52"/>
      <c r="H7" s="32">
        <v>419621669</v>
      </c>
      <c r="I7" s="52"/>
      <c r="J7" s="31">
        <v>375000</v>
      </c>
      <c r="K7" s="50"/>
      <c r="L7" s="32">
        <v>10948250737</v>
      </c>
      <c r="M7" s="52"/>
      <c r="N7" s="32">
        <v>-10528629068</v>
      </c>
      <c r="O7" s="52"/>
      <c r="P7" s="32">
        <v>419621669</v>
      </c>
    </row>
    <row r="8" spans="1:16" ht="23.1" customHeight="1" x14ac:dyDescent="0.45">
      <c r="A8" s="30" t="s">
        <v>56</v>
      </c>
      <c r="B8" s="31">
        <v>250000</v>
      </c>
      <c r="C8" s="50"/>
      <c r="D8" s="32">
        <v>3296817096</v>
      </c>
      <c r="E8" s="52"/>
      <c r="F8" s="32">
        <v>-1999272123</v>
      </c>
      <c r="G8" s="52"/>
      <c r="H8" s="32">
        <v>1297544973</v>
      </c>
      <c r="I8" s="52"/>
      <c r="J8" s="31">
        <v>250000</v>
      </c>
      <c r="K8" s="50"/>
      <c r="L8" s="32">
        <v>3296817096</v>
      </c>
      <c r="M8" s="52"/>
      <c r="N8" s="32">
        <v>-1999272123</v>
      </c>
      <c r="O8" s="52"/>
      <c r="P8" s="32">
        <v>1297544973</v>
      </c>
    </row>
    <row r="9" spans="1:16" ht="23.1" customHeight="1" x14ac:dyDescent="0.45">
      <c r="A9" s="30" t="s">
        <v>32</v>
      </c>
      <c r="B9" s="31">
        <v>4163617</v>
      </c>
      <c r="C9" s="50"/>
      <c r="D9" s="32">
        <v>17563742679</v>
      </c>
      <c r="E9" s="52"/>
      <c r="F9" s="32">
        <v>-11643673691</v>
      </c>
      <c r="G9" s="52"/>
      <c r="H9" s="32">
        <v>5920068988</v>
      </c>
      <c r="I9" s="52"/>
      <c r="J9" s="31">
        <v>4163617</v>
      </c>
      <c r="K9" s="50"/>
      <c r="L9" s="32">
        <v>17563742679</v>
      </c>
      <c r="M9" s="52"/>
      <c r="N9" s="32">
        <v>-11643673691</v>
      </c>
      <c r="O9" s="52"/>
      <c r="P9" s="32">
        <v>5920068988</v>
      </c>
    </row>
    <row r="10" spans="1:16" ht="23.1" customHeight="1" x14ac:dyDescent="0.45">
      <c r="A10" s="30" t="s">
        <v>164</v>
      </c>
      <c r="B10" s="31">
        <v>0</v>
      </c>
      <c r="C10" s="50"/>
      <c r="D10" s="32">
        <v>0</v>
      </c>
      <c r="E10" s="52"/>
      <c r="F10" s="32">
        <v>0</v>
      </c>
      <c r="G10" s="52"/>
      <c r="H10" s="32">
        <v>0</v>
      </c>
      <c r="I10" s="52"/>
      <c r="J10" s="31">
        <v>11000000</v>
      </c>
      <c r="K10" s="50"/>
      <c r="L10" s="32">
        <v>20139219975</v>
      </c>
      <c r="M10" s="52"/>
      <c r="N10" s="32">
        <v>-17471868575</v>
      </c>
      <c r="O10" s="52"/>
      <c r="P10" s="32">
        <v>2667351400</v>
      </c>
    </row>
    <row r="11" spans="1:16" ht="23.1" customHeight="1" x14ac:dyDescent="0.45">
      <c r="A11" s="30" t="s">
        <v>165</v>
      </c>
      <c r="B11" s="31">
        <v>0</v>
      </c>
      <c r="C11" s="50"/>
      <c r="D11" s="32">
        <v>0</v>
      </c>
      <c r="E11" s="52"/>
      <c r="F11" s="32">
        <v>0</v>
      </c>
      <c r="G11" s="52"/>
      <c r="H11" s="32">
        <v>0</v>
      </c>
      <c r="I11" s="52"/>
      <c r="J11" s="31">
        <v>600000</v>
      </c>
      <c r="K11" s="50"/>
      <c r="L11" s="32">
        <v>22991492342</v>
      </c>
      <c r="M11" s="52"/>
      <c r="N11" s="32">
        <v>-19602043081</v>
      </c>
      <c r="O11" s="52"/>
      <c r="P11" s="32">
        <v>3389449261</v>
      </c>
    </row>
    <row r="12" spans="1:16" ht="23.1" customHeight="1" x14ac:dyDescent="0.45">
      <c r="A12" s="30" t="s">
        <v>166</v>
      </c>
      <c r="B12" s="31">
        <v>0</v>
      </c>
      <c r="C12" s="50"/>
      <c r="D12" s="32">
        <v>0</v>
      </c>
      <c r="E12" s="52"/>
      <c r="F12" s="32">
        <v>0</v>
      </c>
      <c r="G12" s="52"/>
      <c r="H12" s="32">
        <v>0</v>
      </c>
      <c r="I12" s="52"/>
      <c r="J12" s="31">
        <v>2200000</v>
      </c>
      <c r="K12" s="50"/>
      <c r="L12" s="32">
        <v>8257581693</v>
      </c>
      <c r="M12" s="52"/>
      <c r="N12" s="32">
        <v>-6547445726</v>
      </c>
      <c r="O12" s="52"/>
      <c r="P12" s="32">
        <v>1710135967</v>
      </c>
    </row>
    <row r="13" spans="1:16" ht="23.1" customHeight="1" x14ac:dyDescent="0.45">
      <c r="A13" s="30" t="s">
        <v>167</v>
      </c>
      <c r="B13" s="31">
        <v>0</v>
      </c>
      <c r="C13" s="50"/>
      <c r="D13" s="32">
        <v>0</v>
      </c>
      <c r="E13" s="52"/>
      <c r="F13" s="32">
        <v>0</v>
      </c>
      <c r="G13" s="52"/>
      <c r="H13" s="32">
        <v>0</v>
      </c>
      <c r="I13" s="52"/>
      <c r="J13" s="31">
        <v>10999999</v>
      </c>
      <c r="K13" s="50"/>
      <c r="L13" s="32">
        <v>19164589934</v>
      </c>
      <c r="M13" s="52"/>
      <c r="N13" s="32">
        <v>-15704863046</v>
      </c>
      <c r="O13" s="52"/>
      <c r="P13" s="32">
        <v>3459726888</v>
      </c>
    </row>
    <row r="14" spans="1:16" ht="23.1" customHeight="1" x14ac:dyDescent="0.45">
      <c r="A14" s="30" t="s">
        <v>168</v>
      </c>
      <c r="B14" s="31">
        <v>0</v>
      </c>
      <c r="C14" s="50"/>
      <c r="D14" s="32">
        <v>0</v>
      </c>
      <c r="E14" s="52"/>
      <c r="F14" s="32">
        <v>0</v>
      </c>
      <c r="G14" s="52"/>
      <c r="H14" s="32">
        <v>0</v>
      </c>
      <c r="I14" s="52"/>
      <c r="J14" s="31">
        <v>800000</v>
      </c>
      <c r="K14" s="50"/>
      <c r="L14" s="32">
        <v>5308351325</v>
      </c>
      <c r="M14" s="52"/>
      <c r="N14" s="32">
        <v>-4232068242</v>
      </c>
      <c r="O14" s="52"/>
      <c r="P14" s="32">
        <v>1076283083</v>
      </c>
    </row>
    <row r="15" spans="1:16" ht="23.1" customHeight="1" x14ac:dyDescent="0.45">
      <c r="A15" s="30" t="s">
        <v>169</v>
      </c>
      <c r="B15" s="31">
        <v>0</v>
      </c>
      <c r="C15" s="50"/>
      <c r="D15" s="32">
        <v>0</v>
      </c>
      <c r="E15" s="52"/>
      <c r="F15" s="32">
        <v>0</v>
      </c>
      <c r="G15" s="52"/>
      <c r="H15" s="32">
        <v>0</v>
      </c>
      <c r="I15" s="52"/>
      <c r="J15" s="31">
        <v>600000</v>
      </c>
      <c r="K15" s="50"/>
      <c r="L15" s="32">
        <v>5377853336</v>
      </c>
      <c r="M15" s="52"/>
      <c r="N15" s="32">
        <v>-4608801648</v>
      </c>
      <c r="O15" s="52"/>
      <c r="P15" s="32">
        <v>769051688</v>
      </c>
    </row>
    <row r="16" spans="1:16" ht="23.1" customHeight="1" x14ac:dyDescent="0.45">
      <c r="A16" s="30" t="s">
        <v>170</v>
      </c>
      <c r="B16" s="31">
        <v>0</v>
      </c>
      <c r="C16" s="50"/>
      <c r="D16" s="32">
        <v>0</v>
      </c>
      <c r="E16" s="52"/>
      <c r="F16" s="32">
        <v>0</v>
      </c>
      <c r="G16" s="52"/>
      <c r="H16" s="32">
        <v>0</v>
      </c>
      <c r="I16" s="52"/>
      <c r="J16" s="31">
        <v>1000000</v>
      </c>
      <c r="K16" s="50"/>
      <c r="L16" s="32">
        <v>7185386995</v>
      </c>
      <c r="M16" s="52"/>
      <c r="N16" s="32">
        <v>-7046899694</v>
      </c>
      <c r="O16" s="52"/>
      <c r="P16" s="32">
        <v>138487301</v>
      </c>
    </row>
    <row r="17" spans="1:16" ht="23.1" customHeight="1" x14ac:dyDescent="0.45">
      <c r="A17" s="30" t="s">
        <v>171</v>
      </c>
      <c r="B17" s="31">
        <v>0</v>
      </c>
      <c r="C17" s="50"/>
      <c r="D17" s="32">
        <v>0</v>
      </c>
      <c r="E17" s="52"/>
      <c r="F17" s="32">
        <v>0</v>
      </c>
      <c r="G17" s="52"/>
      <c r="H17" s="32">
        <v>0</v>
      </c>
      <c r="I17" s="52"/>
      <c r="J17" s="31">
        <v>23600000</v>
      </c>
      <c r="K17" s="50"/>
      <c r="L17" s="32">
        <v>21912097022</v>
      </c>
      <c r="M17" s="52"/>
      <c r="N17" s="32">
        <v>-19489655009</v>
      </c>
      <c r="O17" s="52"/>
      <c r="P17" s="32">
        <v>2422442013</v>
      </c>
    </row>
    <row r="18" spans="1:16" ht="23.1" customHeight="1" x14ac:dyDescent="0.45">
      <c r="A18" s="30" t="s">
        <v>126</v>
      </c>
      <c r="B18" s="31">
        <v>0</v>
      </c>
      <c r="C18" s="50"/>
      <c r="D18" s="32">
        <v>0</v>
      </c>
      <c r="E18" s="52"/>
      <c r="F18" s="32">
        <v>0</v>
      </c>
      <c r="G18" s="52"/>
      <c r="H18" s="32">
        <v>0</v>
      </c>
      <c r="I18" s="52"/>
      <c r="J18" s="31">
        <v>3250000</v>
      </c>
      <c r="K18" s="50"/>
      <c r="L18" s="32">
        <v>3796871639</v>
      </c>
      <c r="M18" s="52"/>
      <c r="N18" s="32">
        <v>-3194203503</v>
      </c>
      <c r="O18" s="52"/>
      <c r="P18" s="32">
        <v>602668136</v>
      </c>
    </row>
    <row r="19" spans="1:16" ht="23.1" customHeight="1" x14ac:dyDescent="0.45">
      <c r="A19" s="30" t="s">
        <v>37</v>
      </c>
      <c r="B19" s="31">
        <v>1300000</v>
      </c>
      <c r="C19" s="50"/>
      <c r="D19" s="32">
        <v>4063623282</v>
      </c>
      <c r="E19" s="52"/>
      <c r="F19" s="32">
        <v>-4028994917</v>
      </c>
      <c r="G19" s="52"/>
      <c r="H19" s="32">
        <v>34628365</v>
      </c>
      <c r="I19" s="52"/>
      <c r="J19" s="31">
        <v>1300000</v>
      </c>
      <c r="K19" s="50"/>
      <c r="L19" s="32">
        <v>4063623282</v>
      </c>
      <c r="M19" s="52"/>
      <c r="N19" s="32">
        <v>-4028994917</v>
      </c>
      <c r="O19" s="52"/>
      <c r="P19" s="32">
        <v>34628365</v>
      </c>
    </row>
    <row r="20" spans="1:16" ht="23.1" customHeight="1" x14ac:dyDescent="0.45">
      <c r="A20" s="30" t="s">
        <v>48</v>
      </c>
      <c r="B20" s="31">
        <v>0</v>
      </c>
      <c r="C20" s="50"/>
      <c r="D20" s="32">
        <v>0</v>
      </c>
      <c r="E20" s="52"/>
      <c r="F20" s="32">
        <v>0</v>
      </c>
      <c r="G20" s="52"/>
      <c r="H20" s="32">
        <v>0</v>
      </c>
      <c r="I20" s="52"/>
      <c r="J20" s="31">
        <v>2000000</v>
      </c>
      <c r="K20" s="50"/>
      <c r="L20" s="32">
        <v>2911232397</v>
      </c>
      <c r="M20" s="52"/>
      <c r="N20" s="32">
        <v>-2773394919</v>
      </c>
      <c r="O20" s="52"/>
      <c r="P20" s="32">
        <v>137837478</v>
      </c>
    </row>
    <row r="21" spans="1:16" ht="23.1" customHeight="1" x14ac:dyDescent="0.45">
      <c r="A21" s="30" t="s">
        <v>172</v>
      </c>
      <c r="B21" s="31">
        <v>0</v>
      </c>
      <c r="C21" s="50"/>
      <c r="D21" s="32">
        <v>0</v>
      </c>
      <c r="E21" s="52"/>
      <c r="F21" s="32">
        <v>0</v>
      </c>
      <c r="G21" s="52"/>
      <c r="H21" s="32">
        <v>0</v>
      </c>
      <c r="I21" s="52"/>
      <c r="J21" s="31">
        <v>1200000</v>
      </c>
      <c r="K21" s="50"/>
      <c r="L21" s="32">
        <v>5348724795</v>
      </c>
      <c r="M21" s="52"/>
      <c r="N21" s="32">
        <v>-4028623570</v>
      </c>
      <c r="O21" s="52"/>
      <c r="P21" s="32">
        <v>1320101225</v>
      </c>
    </row>
    <row r="22" spans="1:16" ht="23.1" customHeight="1" x14ac:dyDescent="0.45">
      <c r="A22" s="30" t="s">
        <v>173</v>
      </c>
      <c r="B22" s="31">
        <v>0</v>
      </c>
      <c r="C22" s="50"/>
      <c r="D22" s="32">
        <v>0</v>
      </c>
      <c r="E22" s="52"/>
      <c r="F22" s="32">
        <v>0</v>
      </c>
      <c r="G22" s="52"/>
      <c r="H22" s="32">
        <v>0</v>
      </c>
      <c r="I22" s="52"/>
      <c r="J22" s="31">
        <v>800000</v>
      </c>
      <c r="K22" s="50"/>
      <c r="L22" s="32">
        <v>33587950617</v>
      </c>
      <c r="M22" s="52"/>
      <c r="N22" s="32">
        <v>-39326238125</v>
      </c>
      <c r="O22" s="52"/>
      <c r="P22" s="32">
        <v>-5738287508</v>
      </c>
    </row>
    <row r="23" spans="1:16" ht="23.1" customHeight="1" x14ac:dyDescent="0.45">
      <c r="A23" s="30" t="s">
        <v>174</v>
      </c>
      <c r="B23" s="31">
        <v>0</v>
      </c>
      <c r="C23" s="50"/>
      <c r="D23" s="32">
        <v>0</v>
      </c>
      <c r="E23" s="52"/>
      <c r="F23" s="32">
        <v>0</v>
      </c>
      <c r="G23" s="52"/>
      <c r="H23" s="32">
        <v>0</v>
      </c>
      <c r="I23" s="52"/>
      <c r="J23" s="31">
        <v>700714</v>
      </c>
      <c r="K23" s="50"/>
      <c r="L23" s="32">
        <v>18109718972</v>
      </c>
      <c r="M23" s="52"/>
      <c r="N23" s="32">
        <v>-16838105013</v>
      </c>
      <c r="O23" s="52"/>
      <c r="P23" s="32">
        <v>1271613959</v>
      </c>
    </row>
    <row r="24" spans="1:16" ht="23.1" customHeight="1" x14ac:dyDescent="0.45">
      <c r="A24" s="30" t="s">
        <v>39</v>
      </c>
      <c r="B24" s="31">
        <v>91500</v>
      </c>
      <c r="C24" s="50"/>
      <c r="D24" s="32">
        <v>663694676</v>
      </c>
      <c r="E24" s="52"/>
      <c r="F24" s="32">
        <v>-407784824</v>
      </c>
      <c r="G24" s="52"/>
      <c r="H24" s="32">
        <v>255909852</v>
      </c>
      <c r="I24" s="52"/>
      <c r="J24" s="31">
        <v>9191500</v>
      </c>
      <c r="K24" s="50"/>
      <c r="L24" s="32">
        <v>66621274375</v>
      </c>
      <c r="M24" s="52"/>
      <c r="N24" s="32">
        <v>-41146606465</v>
      </c>
      <c r="O24" s="52"/>
      <c r="P24" s="32">
        <v>25474667910</v>
      </c>
    </row>
    <row r="25" spans="1:16" ht="23.1" customHeight="1" x14ac:dyDescent="0.45">
      <c r="A25" s="30" t="s">
        <v>55</v>
      </c>
      <c r="B25" s="31">
        <v>0</v>
      </c>
      <c r="C25" s="50"/>
      <c r="D25" s="32">
        <v>0</v>
      </c>
      <c r="E25" s="52"/>
      <c r="F25" s="32">
        <v>0</v>
      </c>
      <c r="G25" s="52"/>
      <c r="H25" s="32">
        <v>0</v>
      </c>
      <c r="I25" s="52"/>
      <c r="J25" s="31">
        <v>2000000</v>
      </c>
      <c r="K25" s="50"/>
      <c r="L25" s="32">
        <v>9155540331</v>
      </c>
      <c r="M25" s="52"/>
      <c r="N25" s="32">
        <v>-9076233382</v>
      </c>
      <c r="O25" s="52"/>
      <c r="P25" s="32">
        <v>79306949</v>
      </c>
    </row>
    <row r="26" spans="1:16" ht="23.1" customHeight="1" x14ac:dyDescent="0.45">
      <c r="A26" s="30" t="s">
        <v>175</v>
      </c>
      <c r="B26" s="31">
        <v>0</v>
      </c>
      <c r="C26" s="50"/>
      <c r="D26" s="32">
        <v>0</v>
      </c>
      <c r="E26" s="52"/>
      <c r="F26" s="32">
        <v>0</v>
      </c>
      <c r="G26" s="52"/>
      <c r="H26" s="32">
        <v>0</v>
      </c>
      <c r="I26" s="52"/>
      <c r="J26" s="31">
        <v>10000000</v>
      </c>
      <c r="K26" s="50"/>
      <c r="L26" s="32">
        <v>5631833812</v>
      </c>
      <c r="M26" s="52"/>
      <c r="N26" s="32">
        <v>-5109417000</v>
      </c>
      <c r="O26" s="52"/>
      <c r="P26" s="32">
        <v>522416812</v>
      </c>
    </row>
    <row r="27" spans="1:16" ht="23.1" customHeight="1" x14ac:dyDescent="0.45">
      <c r="A27" s="30" t="s">
        <v>176</v>
      </c>
      <c r="B27" s="31">
        <v>0</v>
      </c>
      <c r="C27" s="50"/>
      <c r="D27" s="32">
        <v>0</v>
      </c>
      <c r="E27" s="52"/>
      <c r="F27" s="32">
        <v>0</v>
      </c>
      <c r="G27" s="52"/>
      <c r="H27" s="32">
        <v>0</v>
      </c>
      <c r="I27" s="52"/>
      <c r="J27" s="31">
        <v>400000</v>
      </c>
      <c r="K27" s="50"/>
      <c r="L27" s="32">
        <v>1720225535</v>
      </c>
      <c r="M27" s="52"/>
      <c r="N27" s="32">
        <v>-1758430305</v>
      </c>
      <c r="O27" s="52"/>
      <c r="P27" s="32">
        <v>-38204770</v>
      </c>
    </row>
    <row r="28" spans="1:16" ht="23.1" customHeight="1" x14ac:dyDescent="0.45">
      <c r="A28" s="30" t="s">
        <v>177</v>
      </c>
      <c r="B28" s="31">
        <v>0</v>
      </c>
      <c r="C28" s="50"/>
      <c r="D28" s="32">
        <v>0</v>
      </c>
      <c r="E28" s="52"/>
      <c r="F28" s="32">
        <v>0</v>
      </c>
      <c r="G28" s="52"/>
      <c r="H28" s="32">
        <v>0</v>
      </c>
      <c r="I28" s="52"/>
      <c r="J28" s="31">
        <v>56</v>
      </c>
      <c r="K28" s="50"/>
      <c r="L28" s="32">
        <v>413052</v>
      </c>
      <c r="M28" s="52"/>
      <c r="N28" s="32">
        <v>-320088</v>
      </c>
      <c r="O28" s="52"/>
      <c r="P28" s="32">
        <v>92964</v>
      </c>
    </row>
    <row r="29" spans="1:16" ht="23.1" customHeight="1" x14ac:dyDescent="0.45">
      <c r="A29" s="30" t="s">
        <v>178</v>
      </c>
      <c r="B29" s="31">
        <v>0</v>
      </c>
      <c r="C29" s="50"/>
      <c r="D29" s="32">
        <v>0</v>
      </c>
      <c r="E29" s="52"/>
      <c r="F29" s="32">
        <v>0</v>
      </c>
      <c r="G29" s="52"/>
      <c r="H29" s="32">
        <v>0</v>
      </c>
      <c r="I29" s="52"/>
      <c r="J29" s="31">
        <v>600000</v>
      </c>
      <c r="K29" s="50"/>
      <c r="L29" s="32">
        <v>7224029216</v>
      </c>
      <c r="M29" s="52"/>
      <c r="N29" s="32">
        <v>-5660120700</v>
      </c>
      <c r="O29" s="52"/>
      <c r="P29" s="32">
        <v>1563908516</v>
      </c>
    </row>
    <row r="30" spans="1:16" ht="23.1" customHeight="1" x14ac:dyDescent="0.45">
      <c r="A30" s="30" t="s">
        <v>179</v>
      </c>
      <c r="B30" s="31">
        <v>0</v>
      </c>
      <c r="C30" s="50"/>
      <c r="D30" s="32">
        <v>0</v>
      </c>
      <c r="E30" s="52"/>
      <c r="F30" s="32">
        <v>0</v>
      </c>
      <c r="G30" s="52"/>
      <c r="H30" s="32">
        <v>0</v>
      </c>
      <c r="I30" s="52"/>
      <c r="J30" s="31">
        <v>10000000</v>
      </c>
      <c r="K30" s="50"/>
      <c r="L30" s="32">
        <v>5506212106</v>
      </c>
      <c r="M30" s="52"/>
      <c r="N30" s="32">
        <v>-5759105428</v>
      </c>
      <c r="O30" s="52"/>
      <c r="P30" s="32">
        <v>-252893322</v>
      </c>
    </row>
    <row r="31" spans="1:16" ht="23.1" customHeight="1" x14ac:dyDescent="0.45">
      <c r="A31" s="30" t="s">
        <v>180</v>
      </c>
      <c r="B31" s="31">
        <v>0</v>
      </c>
      <c r="C31" s="50"/>
      <c r="D31" s="32">
        <v>0</v>
      </c>
      <c r="E31" s="52"/>
      <c r="F31" s="32">
        <v>0</v>
      </c>
      <c r="G31" s="52"/>
      <c r="H31" s="32">
        <v>0</v>
      </c>
      <c r="I31" s="52"/>
      <c r="J31" s="31">
        <v>4600000</v>
      </c>
      <c r="K31" s="50"/>
      <c r="L31" s="32">
        <v>10291252762</v>
      </c>
      <c r="M31" s="52"/>
      <c r="N31" s="32">
        <v>-9259184495</v>
      </c>
      <c r="O31" s="52"/>
      <c r="P31" s="32">
        <v>1032068267</v>
      </c>
    </row>
    <row r="32" spans="1:16" ht="23.1" customHeight="1" x14ac:dyDescent="0.45">
      <c r="A32" s="30" t="s">
        <v>181</v>
      </c>
      <c r="B32" s="31">
        <v>0</v>
      </c>
      <c r="C32" s="50"/>
      <c r="D32" s="32">
        <v>0</v>
      </c>
      <c r="E32" s="52"/>
      <c r="F32" s="32">
        <v>0</v>
      </c>
      <c r="G32" s="52"/>
      <c r="H32" s="32">
        <v>0</v>
      </c>
      <c r="I32" s="52"/>
      <c r="J32" s="31">
        <v>18000000</v>
      </c>
      <c r="K32" s="50"/>
      <c r="L32" s="32">
        <v>7622234326</v>
      </c>
      <c r="M32" s="52"/>
      <c r="N32" s="32">
        <v>-7455919297</v>
      </c>
      <c r="O32" s="52"/>
      <c r="P32" s="32">
        <v>166315029</v>
      </c>
    </row>
    <row r="33" spans="1:16" ht="23.1" customHeight="1" x14ac:dyDescent="0.45">
      <c r="A33" s="30" t="s">
        <v>36</v>
      </c>
      <c r="B33" s="31">
        <v>0</v>
      </c>
      <c r="C33" s="50"/>
      <c r="D33" s="32">
        <v>0</v>
      </c>
      <c r="E33" s="52"/>
      <c r="F33" s="32">
        <v>0</v>
      </c>
      <c r="G33" s="52"/>
      <c r="H33" s="32">
        <v>0</v>
      </c>
      <c r="I33" s="52"/>
      <c r="J33" s="31">
        <v>4783310</v>
      </c>
      <c r="K33" s="50"/>
      <c r="L33" s="32">
        <v>12372321502</v>
      </c>
      <c r="M33" s="52"/>
      <c r="N33" s="32">
        <v>-10751642647</v>
      </c>
      <c r="O33" s="52"/>
      <c r="P33" s="32">
        <v>1620678855</v>
      </c>
    </row>
    <row r="34" spans="1:16" ht="23.1" customHeight="1" x14ac:dyDescent="0.45">
      <c r="A34" s="30" t="s">
        <v>62</v>
      </c>
      <c r="B34" s="31">
        <v>1100</v>
      </c>
      <c r="C34" s="50"/>
      <c r="D34" s="32">
        <v>4999057</v>
      </c>
      <c r="E34" s="52"/>
      <c r="F34" s="32">
        <v>-3062835</v>
      </c>
      <c r="G34" s="52"/>
      <c r="H34" s="32">
        <v>1936222</v>
      </c>
      <c r="I34" s="52"/>
      <c r="J34" s="31">
        <v>1100</v>
      </c>
      <c r="K34" s="50"/>
      <c r="L34" s="32">
        <v>4999057</v>
      </c>
      <c r="M34" s="52"/>
      <c r="N34" s="32">
        <v>-3062835</v>
      </c>
      <c r="O34" s="52"/>
      <c r="P34" s="32">
        <v>1936222</v>
      </c>
    </row>
    <row r="35" spans="1:16" ht="23.1" customHeight="1" x14ac:dyDescent="0.45">
      <c r="A35" s="30" t="s">
        <v>31</v>
      </c>
      <c r="B35" s="31">
        <v>100000</v>
      </c>
      <c r="C35" s="50"/>
      <c r="D35" s="32">
        <v>2433243760</v>
      </c>
      <c r="E35" s="52"/>
      <c r="F35" s="32">
        <v>-2170724245</v>
      </c>
      <c r="G35" s="52"/>
      <c r="H35" s="32">
        <v>262519515</v>
      </c>
      <c r="I35" s="52"/>
      <c r="J35" s="31">
        <v>100000</v>
      </c>
      <c r="K35" s="50"/>
      <c r="L35" s="32">
        <v>2433243760</v>
      </c>
      <c r="M35" s="52"/>
      <c r="N35" s="32">
        <v>-2170724245</v>
      </c>
      <c r="O35" s="52"/>
      <c r="P35" s="32">
        <v>262519515</v>
      </c>
    </row>
    <row r="36" spans="1:16" ht="23.1" customHeight="1" x14ac:dyDescent="0.45">
      <c r="A36" s="30" t="s">
        <v>60</v>
      </c>
      <c r="B36" s="31">
        <v>300000</v>
      </c>
      <c r="C36" s="50"/>
      <c r="D36" s="32">
        <v>4752474291</v>
      </c>
      <c r="E36" s="52"/>
      <c r="F36" s="32">
        <v>-5890763261</v>
      </c>
      <c r="G36" s="52"/>
      <c r="H36" s="32">
        <v>-1138288970</v>
      </c>
      <c r="I36" s="52"/>
      <c r="J36" s="31">
        <v>1200000</v>
      </c>
      <c r="K36" s="50"/>
      <c r="L36" s="32">
        <v>18743086441</v>
      </c>
      <c r="M36" s="52"/>
      <c r="N36" s="32">
        <v>-23563053068</v>
      </c>
      <c r="O36" s="52"/>
      <c r="P36" s="32">
        <v>-4819966627</v>
      </c>
    </row>
    <row r="37" spans="1:16" ht="23.1" customHeight="1" x14ac:dyDescent="0.45">
      <c r="A37" s="30" t="s">
        <v>61</v>
      </c>
      <c r="B37" s="31">
        <v>200000</v>
      </c>
      <c r="C37" s="50"/>
      <c r="D37" s="32">
        <v>5410848326</v>
      </c>
      <c r="E37" s="52"/>
      <c r="F37" s="32">
        <v>-4744138360</v>
      </c>
      <c r="G37" s="52"/>
      <c r="H37" s="32">
        <v>666709966</v>
      </c>
      <c r="I37" s="52"/>
      <c r="J37" s="31">
        <v>200000</v>
      </c>
      <c r="K37" s="50"/>
      <c r="L37" s="32">
        <v>5410848326</v>
      </c>
      <c r="M37" s="52"/>
      <c r="N37" s="32">
        <v>-4744138360</v>
      </c>
      <c r="O37" s="52"/>
      <c r="P37" s="32">
        <v>666709966</v>
      </c>
    </row>
    <row r="38" spans="1:16" ht="23.1" customHeight="1" x14ac:dyDescent="0.45">
      <c r="A38" s="30" t="s">
        <v>58</v>
      </c>
      <c r="B38" s="31">
        <v>375000</v>
      </c>
      <c r="C38" s="50"/>
      <c r="D38" s="32">
        <v>3371237510</v>
      </c>
      <c r="E38" s="52"/>
      <c r="F38" s="32">
        <v>-3096290002</v>
      </c>
      <c r="G38" s="52"/>
      <c r="H38" s="32">
        <v>274947508</v>
      </c>
      <c r="I38" s="52"/>
      <c r="J38" s="31">
        <v>750000</v>
      </c>
      <c r="K38" s="50"/>
      <c r="L38" s="32">
        <v>7960186138</v>
      </c>
      <c r="M38" s="52"/>
      <c r="N38" s="32">
        <v>-6192580005</v>
      </c>
      <c r="O38" s="52"/>
      <c r="P38" s="32">
        <v>1767606133</v>
      </c>
    </row>
    <row r="39" spans="1:16" ht="23.1" customHeight="1" x14ac:dyDescent="0.45">
      <c r="A39" s="30" t="s">
        <v>128</v>
      </c>
      <c r="B39" s="31">
        <v>0</v>
      </c>
      <c r="C39" s="50"/>
      <c r="D39" s="32">
        <v>0</v>
      </c>
      <c r="E39" s="52"/>
      <c r="F39" s="32">
        <v>0</v>
      </c>
      <c r="G39" s="52"/>
      <c r="H39" s="32">
        <v>0</v>
      </c>
      <c r="I39" s="52"/>
      <c r="J39" s="31">
        <v>800000</v>
      </c>
      <c r="K39" s="50"/>
      <c r="L39" s="32">
        <v>3015273412</v>
      </c>
      <c r="M39" s="52"/>
      <c r="N39" s="32">
        <v>-2265619278</v>
      </c>
      <c r="O39" s="52"/>
      <c r="P39" s="32">
        <v>749654134</v>
      </c>
    </row>
    <row r="40" spans="1:16" ht="23.1" customHeight="1" x14ac:dyDescent="0.45">
      <c r="A40" s="30" t="s">
        <v>182</v>
      </c>
      <c r="B40" s="31">
        <v>0</v>
      </c>
      <c r="C40" s="50"/>
      <c r="D40" s="32">
        <v>0</v>
      </c>
      <c r="E40" s="52"/>
      <c r="F40" s="32">
        <v>0</v>
      </c>
      <c r="G40" s="52"/>
      <c r="H40" s="32">
        <v>0</v>
      </c>
      <c r="I40" s="52"/>
      <c r="J40" s="31">
        <v>7700000</v>
      </c>
      <c r="K40" s="50"/>
      <c r="L40" s="32">
        <v>19582547813</v>
      </c>
      <c r="M40" s="52"/>
      <c r="N40" s="32">
        <v>-14560932113</v>
      </c>
      <c r="O40" s="52"/>
      <c r="P40" s="32">
        <v>5021615700</v>
      </c>
    </row>
    <row r="41" spans="1:16" ht="23.1" customHeight="1" x14ac:dyDescent="0.45">
      <c r="A41" s="30" t="s">
        <v>183</v>
      </c>
      <c r="B41" s="31">
        <v>0</v>
      </c>
      <c r="C41" s="50"/>
      <c r="D41" s="32">
        <v>0</v>
      </c>
      <c r="E41" s="52"/>
      <c r="F41" s="32">
        <v>0</v>
      </c>
      <c r="G41" s="52"/>
      <c r="H41" s="32">
        <v>0</v>
      </c>
      <c r="I41" s="52"/>
      <c r="J41" s="31">
        <v>2000000</v>
      </c>
      <c r="K41" s="50"/>
      <c r="L41" s="32">
        <v>4153612572</v>
      </c>
      <c r="M41" s="52"/>
      <c r="N41" s="32">
        <v>-4019907743</v>
      </c>
      <c r="O41" s="52"/>
      <c r="P41" s="32">
        <v>133704829</v>
      </c>
    </row>
    <row r="42" spans="1:16" ht="23.1" customHeight="1" x14ac:dyDescent="0.45">
      <c r="A42" s="30" t="s">
        <v>184</v>
      </c>
      <c r="B42" s="31">
        <v>0</v>
      </c>
      <c r="C42" s="50"/>
      <c r="D42" s="32">
        <v>0</v>
      </c>
      <c r="E42" s="52"/>
      <c r="F42" s="32">
        <v>0</v>
      </c>
      <c r="G42" s="52"/>
      <c r="H42" s="32">
        <v>0</v>
      </c>
      <c r="I42" s="52"/>
      <c r="J42" s="31">
        <v>2283</v>
      </c>
      <c r="K42" s="50"/>
      <c r="L42" s="32">
        <v>14932759</v>
      </c>
      <c r="M42" s="52"/>
      <c r="N42" s="32">
        <v>-11580979</v>
      </c>
      <c r="O42" s="52"/>
      <c r="P42" s="32">
        <v>3351780</v>
      </c>
    </row>
    <row r="43" spans="1:16" ht="23.1" customHeight="1" x14ac:dyDescent="0.45">
      <c r="A43" s="30" t="s">
        <v>38</v>
      </c>
      <c r="B43" s="31">
        <v>0</v>
      </c>
      <c r="C43" s="50"/>
      <c r="D43" s="32">
        <v>0</v>
      </c>
      <c r="E43" s="52"/>
      <c r="F43" s="32">
        <v>0</v>
      </c>
      <c r="G43" s="52"/>
      <c r="H43" s="32">
        <v>0</v>
      </c>
      <c r="I43" s="52"/>
      <c r="J43" s="31">
        <v>6300000</v>
      </c>
      <c r="K43" s="50"/>
      <c r="L43" s="32">
        <v>11939037555</v>
      </c>
      <c r="M43" s="52"/>
      <c r="N43" s="32">
        <v>-7377242671</v>
      </c>
      <c r="O43" s="52"/>
      <c r="P43" s="32">
        <v>4561794884</v>
      </c>
    </row>
    <row r="44" spans="1:16" ht="23.1" customHeight="1" x14ac:dyDescent="0.45">
      <c r="A44" s="30" t="s">
        <v>185</v>
      </c>
      <c r="B44" s="31">
        <v>0</v>
      </c>
      <c r="C44" s="50"/>
      <c r="D44" s="32">
        <v>0</v>
      </c>
      <c r="E44" s="52"/>
      <c r="F44" s="32">
        <v>0</v>
      </c>
      <c r="G44" s="52"/>
      <c r="H44" s="32">
        <v>0</v>
      </c>
      <c r="I44" s="52"/>
      <c r="J44" s="31">
        <v>1000000</v>
      </c>
      <c r="K44" s="50"/>
      <c r="L44" s="32">
        <v>41472736481</v>
      </c>
      <c r="M44" s="52"/>
      <c r="N44" s="32">
        <v>-41238385808</v>
      </c>
      <c r="O44" s="52"/>
      <c r="P44" s="32">
        <v>234350673</v>
      </c>
    </row>
    <row r="45" spans="1:16" ht="23.1" customHeight="1" x14ac:dyDescent="0.45">
      <c r="A45" s="30" t="s">
        <v>24</v>
      </c>
      <c r="B45" s="31">
        <v>3000000</v>
      </c>
      <c r="C45" s="50"/>
      <c r="D45" s="32">
        <v>31226736967</v>
      </c>
      <c r="E45" s="52"/>
      <c r="F45" s="32">
        <v>-27318587575</v>
      </c>
      <c r="G45" s="52"/>
      <c r="H45" s="32">
        <v>3908149392</v>
      </c>
      <c r="I45" s="52"/>
      <c r="J45" s="31">
        <v>3000000</v>
      </c>
      <c r="K45" s="50"/>
      <c r="L45" s="32">
        <v>31226736967</v>
      </c>
      <c r="M45" s="52"/>
      <c r="N45" s="32">
        <v>-27318587575</v>
      </c>
      <c r="O45" s="52"/>
      <c r="P45" s="32">
        <v>3908149392</v>
      </c>
    </row>
    <row r="46" spans="1:16" ht="23.1" customHeight="1" x14ac:dyDescent="0.45">
      <c r="A46" s="30" t="s">
        <v>186</v>
      </c>
      <c r="B46" s="31">
        <v>0</v>
      </c>
      <c r="C46" s="50"/>
      <c r="D46" s="32">
        <v>0</v>
      </c>
      <c r="E46" s="52"/>
      <c r="F46" s="32">
        <v>0</v>
      </c>
      <c r="G46" s="52"/>
      <c r="H46" s="32">
        <v>0</v>
      </c>
      <c r="I46" s="52"/>
      <c r="J46" s="31">
        <v>200000</v>
      </c>
      <c r="K46" s="50"/>
      <c r="L46" s="32">
        <v>8090969596</v>
      </c>
      <c r="M46" s="52"/>
      <c r="N46" s="32">
        <v>-6815107202</v>
      </c>
      <c r="O46" s="52"/>
      <c r="P46" s="32">
        <v>1275862394</v>
      </c>
    </row>
    <row r="47" spans="1:16" ht="23.1" customHeight="1" x14ac:dyDescent="0.45">
      <c r="A47" s="30" t="s">
        <v>131</v>
      </c>
      <c r="B47" s="31">
        <v>0</v>
      </c>
      <c r="C47" s="50"/>
      <c r="D47" s="32">
        <v>0</v>
      </c>
      <c r="E47" s="52"/>
      <c r="F47" s="32">
        <v>0</v>
      </c>
      <c r="G47" s="52"/>
      <c r="H47" s="32">
        <v>0</v>
      </c>
      <c r="I47" s="52"/>
      <c r="J47" s="31">
        <v>866</v>
      </c>
      <c r="K47" s="50"/>
      <c r="L47" s="32">
        <v>3295441</v>
      </c>
      <c r="M47" s="52"/>
      <c r="N47" s="32">
        <v>-2894065</v>
      </c>
      <c r="O47" s="52"/>
      <c r="P47" s="32">
        <v>401376</v>
      </c>
    </row>
    <row r="48" spans="1:16" ht="23.1" customHeight="1" x14ac:dyDescent="0.45">
      <c r="A48" s="30" t="s">
        <v>187</v>
      </c>
      <c r="B48" s="31">
        <v>0</v>
      </c>
      <c r="C48" s="50"/>
      <c r="D48" s="32">
        <v>0</v>
      </c>
      <c r="E48" s="52"/>
      <c r="F48" s="32">
        <v>0</v>
      </c>
      <c r="G48" s="52"/>
      <c r="H48" s="32">
        <v>0</v>
      </c>
      <c r="I48" s="52"/>
      <c r="J48" s="31">
        <v>450000</v>
      </c>
      <c r="K48" s="50"/>
      <c r="L48" s="32">
        <v>38985792303</v>
      </c>
      <c r="M48" s="52"/>
      <c r="N48" s="32">
        <v>-32205516820</v>
      </c>
      <c r="O48" s="52"/>
      <c r="P48" s="32">
        <v>6780275483</v>
      </c>
    </row>
    <row r="49" spans="1:16" ht="23.1" customHeight="1" x14ac:dyDescent="0.45">
      <c r="A49" s="30" t="s">
        <v>188</v>
      </c>
      <c r="B49" s="31">
        <v>0</v>
      </c>
      <c r="C49" s="50"/>
      <c r="D49" s="32">
        <v>0</v>
      </c>
      <c r="E49" s="52"/>
      <c r="F49" s="32">
        <v>0</v>
      </c>
      <c r="G49" s="52"/>
      <c r="H49" s="32">
        <v>0</v>
      </c>
      <c r="I49" s="52"/>
      <c r="J49" s="31">
        <v>1875000</v>
      </c>
      <c r="K49" s="50"/>
      <c r="L49" s="32">
        <v>7928272588</v>
      </c>
      <c r="M49" s="52"/>
      <c r="N49" s="32">
        <v>-5664221159</v>
      </c>
      <c r="O49" s="52"/>
      <c r="P49" s="32">
        <v>2264051429</v>
      </c>
    </row>
    <row r="50" spans="1:16" ht="23.1" customHeight="1" x14ac:dyDescent="0.45">
      <c r="A50" s="30" t="s">
        <v>189</v>
      </c>
      <c r="B50" s="31">
        <v>0</v>
      </c>
      <c r="C50" s="50"/>
      <c r="D50" s="32">
        <v>0</v>
      </c>
      <c r="E50" s="52"/>
      <c r="F50" s="32">
        <v>0</v>
      </c>
      <c r="G50" s="52"/>
      <c r="H50" s="32">
        <v>0</v>
      </c>
      <c r="I50" s="52"/>
      <c r="J50" s="31">
        <v>2000000</v>
      </c>
      <c r="K50" s="50"/>
      <c r="L50" s="32">
        <v>3579370591</v>
      </c>
      <c r="M50" s="52"/>
      <c r="N50" s="32">
        <v>-3093529289</v>
      </c>
      <c r="O50" s="52"/>
      <c r="P50" s="32">
        <v>485841302</v>
      </c>
    </row>
    <row r="51" spans="1:16" ht="23.1" customHeight="1" x14ac:dyDescent="0.45">
      <c r="A51" s="30" t="s">
        <v>190</v>
      </c>
      <c r="B51" s="31">
        <v>0</v>
      </c>
      <c r="C51" s="50"/>
      <c r="D51" s="32">
        <v>0</v>
      </c>
      <c r="E51" s="52"/>
      <c r="F51" s="32">
        <v>0</v>
      </c>
      <c r="G51" s="52"/>
      <c r="H51" s="32">
        <v>0</v>
      </c>
      <c r="I51" s="52"/>
      <c r="J51" s="31">
        <v>4000000</v>
      </c>
      <c r="K51" s="50"/>
      <c r="L51" s="32">
        <v>9262709977</v>
      </c>
      <c r="M51" s="52"/>
      <c r="N51" s="32">
        <v>-8467681655</v>
      </c>
      <c r="O51" s="52"/>
      <c r="P51" s="32">
        <v>795028322</v>
      </c>
    </row>
    <row r="52" spans="1:16" ht="23.1" customHeight="1" x14ac:dyDescent="0.45">
      <c r="A52" s="30" t="s">
        <v>35</v>
      </c>
      <c r="B52" s="31">
        <v>7670000</v>
      </c>
      <c r="C52" s="50"/>
      <c r="D52" s="32">
        <v>16302661006</v>
      </c>
      <c r="E52" s="52"/>
      <c r="F52" s="32">
        <v>-13540402012</v>
      </c>
      <c r="G52" s="52"/>
      <c r="H52" s="32">
        <v>2762258994</v>
      </c>
      <c r="I52" s="52"/>
      <c r="J52" s="31">
        <v>23670000</v>
      </c>
      <c r="K52" s="50"/>
      <c r="L52" s="32">
        <v>50802015152</v>
      </c>
      <c r="M52" s="52"/>
      <c r="N52" s="32">
        <v>-46550966472</v>
      </c>
      <c r="O52" s="52"/>
      <c r="P52" s="32">
        <v>4251048680</v>
      </c>
    </row>
    <row r="53" spans="1:16" ht="23.1" customHeight="1" x14ac:dyDescent="0.45">
      <c r="A53" s="30" t="s">
        <v>26</v>
      </c>
      <c r="B53" s="31">
        <v>20000000</v>
      </c>
      <c r="C53" s="50"/>
      <c r="D53" s="32">
        <v>72824069931</v>
      </c>
      <c r="E53" s="52"/>
      <c r="F53" s="32">
        <v>-45633527678</v>
      </c>
      <c r="G53" s="52"/>
      <c r="H53" s="32">
        <v>27190542253</v>
      </c>
      <c r="I53" s="52"/>
      <c r="J53" s="31">
        <v>39500000</v>
      </c>
      <c r="K53" s="50"/>
      <c r="L53" s="32">
        <v>148593655736</v>
      </c>
      <c r="M53" s="52"/>
      <c r="N53" s="32">
        <v>-105611917430</v>
      </c>
      <c r="O53" s="52"/>
      <c r="P53" s="32">
        <v>42981738306</v>
      </c>
    </row>
    <row r="54" spans="1:16" ht="23.1" customHeight="1" x14ac:dyDescent="0.45">
      <c r="A54" s="30" t="s">
        <v>191</v>
      </c>
      <c r="B54" s="31">
        <v>0</v>
      </c>
      <c r="C54" s="50"/>
      <c r="D54" s="32">
        <v>0</v>
      </c>
      <c r="E54" s="52"/>
      <c r="F54" s="32">
        <v>0</v>
      </c>
      <c r="G54" s="52"/>
      <c r="H54" s="32">
        <v>0</v>
      </c>
      <c r="I54" s="52"/>
      <c r="J54" s="31">
        <v>1200000</v>
      </c>
      <c r="K54" s="50"/>
      <c r="L54" s="32">
        <v>4899134729</v>
      </c>
      <c r="M54" s="52"/>
      <c r="N54" s="32">
        <v>-4510594809</v>
      </c>
      <c r="O54" s="52"/>
      <c r="P54" s="32">
        <v>388539920</v>
      </c>
    </row>
    <row r="55" spans="1:16" ht="23.1" customHeight="1" x14ac:dyDescent="0.45">
      <c r="A55" s="30" t="s">
        <v>192</v>
      </c>
      <c r="B55" s="31">
        <v>0</v>
      </c>
      <c r="C55" s="50"/>
      <c r="D55" s="32">
        <v>0</v>
      </c>
      <c r="E55" s="52"/>
      <c r="F55" s="32">
        <v>0</v>
      </c>
      <c r="G55" s="52"/>
      <c r="H55" s="32">
        <v>0</v>
      </c>
      <c r="I55" s="52"/>
      <c r="J55" s="31">
        <v>210</v>
      </c>
      <c r="K55" s="50"/>
      <c r="L55" s="32">
        <v>2212758</v>
      </c>
      <c r="M55" s="52"/>
      <c r="N55" s="32">
        <v>-1870276</v>
      </c>
      <c r="O55" s="52"/>
      <c r="P55" s="32">
        <v>342482</v>
      </c>
    </row>
    <row r="56" spans="1:16" ht="23.1" customHeight="1" x14ac:dyDescent="0.45">
      <c r="A56" s="30" t="s">
        <v>193</v>
      </c>
      <c r="B56" s="31">
        <v>0</v>
      </c>
      <c r="C56" s="50"/>
      <c r="D56" s="32">
        <v>0</v>
      </c>
      <c r="E56" s="52"/>
      <c r="F56" s="32">
        <v>0</v>
      </c>
      <c r="G56" s="52"/>
      <c r="H56" s="32">
        <v>0</v>
      </c>
      <c r="I56" s="52"/>
      <c r="J56" s="31">
        <v>100000</v>
      </c>
      <c r="K56" s="50"/>
      <c r="L56" s="32">
        <v>11019044287</v>
      </c>
      <c r="M56" s="52"/>
      <c r="N56" s="32">
        <v>-8424573750</v>
      </c>
      <c r="O56" s="52"/>
      <c r="P56" s="32">
        <v>2594470537</v>
      </c>
    </row>
    <row r="57" spans="1:16" ht="23.1" customHeight="1" x14ac:dyDescent="0.45">
      <c r="A57" s="30" t="s">
        <v>194</v>
      </c>
      <c r="B57" s="31">
        <v>0</v>
      </c>
      <c r="C57" s="50"/>
      <c r="D57" s="32">
        <v>0</v>
      </c>
      <c r="E57" s="52"/>
      <c r="F57" s="32">
        <v>0</v>
      </c>
      <c r="G57" s="52"/>
      <c r="H57" s="32">
        <v>0</v>
      </c>
      <c r="I57" s="52"/>
      <c r="J57" s="31">
        <v>1148927</v>
      </c>
      <c r="K57" s="50"/>
      <c r="L57" s="32">
        <v>3217483909</v>
      </c>
      <c r="M57" s="52"/>
      <c r="N57" s="32">
        <v>-2535441767</v>
      </c>
      <c r="O57" s="52"/>
      <c r="P57" s="32">
        <v>682042142</v>
      </c>
    </row>
    <row r="58" spans="1:16" ht="23.1" customHeight="1" x14ac:dyDescent="0.45">
      <c r="A58" s="30" t="s">
        <v>195</v>
      </c>
      <c r="B58" s="31">
        <v>0</v>
      </c>
      <c r="C58" s="50"/>
      <c r="D58" s="32">
        <v>0</v>
      </c>
      <c r="E58" s="52"/>
      <c r="F58" s="32">
        <v>0</v>
      </c>
      <c r="G58" s="52"/>
      <c r="H58" s="32">
        <v>0</v>
      </c>
      <c r="I58" s="52"/>
      <c r="J58" s="31">
        <v>4600000</v>
      </c>
      <c r="K58" s="50"/>
      <c r="L58" s="32">
        <v>19170058477</v>
      </c>
      <c r="M58" s="52"/>
      <c r="N58" s="32">
        <v>-18168564476</v>
      </c>
      <c r="O58" s="52"/>
      <c r="P58" s="32">
        <v>1001494001</v>
      </c>
    </row>
    <row r="59" spans="1:16" ht="23.1" customHeight="1" x14ac:dyDescent="0.45">
      <c r="A59" s="30" t="s">
        <v>196</v>
      </c>
      <c r="B59" s="31">
        <v>0</v>
      </c>
      <c r="C59" s="50"/>
      <c r="D59" s="32">
        <v>0</v>
      </c>
      <c r="E59" s="52"/>
      <c r="F59" s="32">
        <v>0</v>
      </c>
      <c r="G59" s="52"/>
      <c r="H59" s="32">
        <v>0</v>
      </c>
      <c r="I59" s="52"/>
      <c r="J59" s="31">
        <v>800000</v>
      </c>
      <c r="K59" s="50"/>
      <c r="L59" s="32">
        <v>6540666000</v>
      </c>
      <c r="M59" s="52"/>
      <c r="N59" s="32">
        <v>-4970250000</v>
      </c>
      <c r="O59" s="52"/>
      <c r="P59" s="32">
        <v>1570416000</v>
      </c>
    </row>
    <row r="60" spans="1:16" ht="23.1" customHeight="1" x14ac:dyDescent="0.45">
      <c r="A60" s="30" t="s">
        <v>197</v>
      </c>
      <c r="B60" s="31">
        <v>0</v>
      </c>
      <c r="C60" s="50"/>
      <c r="D60" s="32">
        <v>0</v>
      </c>
      <c r="E60" s="52"/>
      <c r="F60" s="32">
        <v>0</v>
      </c>
      <c r="G60" s="52"/>
      <c r="H60" s="32">
        <v>0</v>
      </c>
      <c r="I60" s="52"/>
      <c r="J60" s="31">
        <v>400000</v>
      </c>
      <c r="K60" s="50"/>
      <c r="L60" s="32">
        <v>140757486</v>
      </c>
      <c r="M60" s="52"/>
      <c r="N60" s="32">
        <v>-141331032</v>
      </c>
      <c r="O60" s="52"/>
      <c r="P60" s="32">
        <v>-573546</v>
      </c>
    </row>
    <row r="61" spans="1:16" ht="23.1" customHeight="1" x14ac:dyDescent="0.45">
      <c r="A61" s="30" t="s">
        <v>198</v>
      </c>
      <c r="B61" s="31">
        <v>0</v>
      </c>
      <c r="C61" s="50"/>
      <c r="D61" s="32">
        <v>0</v>
      </c>
      <c r="E61" s="52"/>
      <c r="F61" s="32">
        <v>0</v>
      </c>
      <c r="G61" s="52"/>
      <c r="H61" s="32">
        <v>0</v>
      </c>
      <c r="I61" s="52"/>
      <c r="J61" s="31">
        <v>600000</v>
      </c>
      <c r="K61" s="50"/>
      <c r="L61" s="32">
        <v>858905920</v>
      </c>
      <c r="M61" s="52"/>
      <c r="N61" s="32">
        <v>-829634131</v>
      </c>
      <c r="O61" s="52"/>
      <c r="P61" s="32">
        <v>29271789</v>
      </c>
    </row>
    <row r="62" spans="1:16" ht="23.1" customHeight="1" x14ac:dyDescent="0.45">
      <c r="A62" s="30" t="s">
        <v>53</v>
      </c>
      <c r="B62" s="31">
        <v>647</v>
      </c>
      <c r="C62" s="50"/>
      <c r="D62" s="32">
        <v>4911291</v>
      </c>
      <c r="E62" s="52"/>
      <c r="F62" s="32">
        <v>-4108363</v>
      </c>
      <c r="G62" s="52"/>
      <c r="H62" s="32">
        <v>802928</v>
      </c>
      <c r="I62" s="52"/>
      <c r="J62" s="31">
        <v>647</v>
      </c>
      <c r="K62" s="50"/>
      <c r="L62" s="32">
        <v>4911291</v>
      </c>
      <c r="M62" s="52"/>
      <c r="N62" s="32">
        <v>-4108363</v>
      </c>
      <c r="O62" s="52"/>
      <c r="P62" s="32">
        <v>802928</v>
      </c>
    </row>
    <row r="63" spans="1:16" ht="23.1" customHeight="1" x14ac:dyDescent="0.45">
      <c r="A63" s="30" t="s">
        <v>199</v>
      </c>
      <c r="B63" s="31">
        <v>0</v>
      </c>
      <c r="C63" s="50"/>
      <c r="D63" s="32">
        <v>0</v>
      </c>
      <c r="E63" s="52"/>
      <c r="F63" s="32">
        <v>0</v>
      </c>
      <c r="G63" s="52"/>
      <c r="H63" s="32">
        <v>0</v>
      </c>
      <c r="I63" s="52"/>
      <c r="J63" s="31">
        <v>2000000</v>
      </c>
      <c r="K63" s="50"/>
      <c r="L63" s="32">
        <v>4899480449</v>
      </c>
      <c r="M63" s="52"/>
      <c r="N63" s="32">
        <v>-5562779800</v>
      </c>
      <c r="O63" s="52"/>
      <c r="P63" s="32">
        <v>-663299351</v>
      </c>
    </row>
    <row r="64" spans="1:16" ht="23.1" customHeight="1" x14ac:dyDescent="0.45">
      <c r="A64" s="30" t="s">
        <v>200</v>
      </c>
      <c r="B64" s="31">
        <v>0</v>
      </c>
      <c r="C64" s="50"/>
      <c r="D64" s="32">
        <v>0</v>
      </c>
      <c r="E64" s="52"/>
      <c r="F64" s="32">
        <v>0</v>
      </c>
      <c r="G64" s="52"/>
      <c r="H64" s="32">
        <v>0</v>
      </c>
      <c r="I64" s="52"/>
      <c r="J64" s="31">
        <v>1600000</v>
      </c>
      <c r="K64" s="50"/>
      <c r="L64" s="32">
        <v>2444953295</v>
      </c>
      <c r="M64" s="52"/>
      <c r="N64" s="32">
        <v>-1963578000</v>
      </c>
      <c r="O64" s="52"/>
      <c r="P64" s="32">
        <v>481375295</v>
      </c>
    </row>
    <row r="65" spans="1:16" ht="23.1" customHeight="1" x14ac:dyDescent="0.45">
      <c r="A65" s="30" t="s">
        <v>201</v>
      </c>
      <c r="B65" s="31">
        <v>0</v>
      </c>
      <c r="C65" s="50"/>
      <c r="D65" s="32">
        <v>0</v>
      </c>
      <c r="E65" s="52"/>
      <c r="F65" s="32">
        <v>0</v>
      </c>
      <c r="G65" s="52"/>
      <c r="H65" s="32">
        <v>0</v>
      </c>
      <c r="I65" s="52"/>
      <c r="J65" s="31">
        <v>20836</v>
      </c>
      <c r="K65" s="50"/>
      <c r="L65" s="32">
        <v>525143424</v>
      </c>
      <c r="M65" s="52"/>
      <c r="N65" s="32">
        <v>-519362851</v>
      </c>
      <c r="O65" s="52"/>
      <c r="P65" s="32">
        <v>5780573</v>
      </c>
    </row>
    <row r="66" spans="1:16" ht="23.1" customHeight="1" x14ac:dyDescent="0.45">
      <c r="A66" s="30" t="s">
        <v>59</v>
      </c>
      <c r="B66" s="31">
        <v>401250</v>
      </c>
      <c r="C66" s="50"/>
      <c r="D66" s="32">
        <v>6091817688</v>
      </c>
      <c r="E66" s="52"/>
      <c r="F66" s="32">
        <v>-3728081053</v>
      </c>
      <c r="G66" s="52"/>
      <c r="H66" s="32">
        <v>2363736635</v>
      </c>
      <c r="I66" s="52"/>
      <c r="J66" s="31">
        <v>602198</v>
      </c>
      <c r="K66" s="50"/>
      <c r="L66" s="32">
        <v>11397774235</v>
      </c>
      <c r="M66" s="52"/>
      <c r="N66" s="32">
        <v>-7456162106</v>
      </c>
      <c r="O66" s="52"/>
      <c r="P66" s="32">
        <v>3941612129</v>
      </c>
    </row>
    <row r="67" spans="1:16" ht="23.1" customHeight="1" x14ac:dyDescent="0.45">
      <c r="A67" s="30" t="s">
        <v>202</v>
      </c>
      <c r="B67" s="31">
        <v>0</v>
      </c>
      <c r="C67" s="50"/>
      <c r="D67" s="32">
        <v>0</v>
      </c>
      <c r="E67" s="52"/>
      <c r="F67" s="32">
        <v>0</v>
      </c>
      <c r="G67" s="52"/>
      <c r="H67" s="32">
        <v>0</v>
      </c>
      <c r="I67" s="52"/>
      <c r="J67" s="31">
        <v>3729000</v>
      </c>
      <c r="K67" s="50"/>
      <c r="L67" s="32">
        <v>12922580914</v>
      </c>
      <c r="M67" s="52"/>
      <c r="N67" s="32">
        <v>-10528475065</v>
      </c>
      <c r="O67" s="52"/>
      <c r="P67" s="32">
        <v>2394105849</v>
      </c>
    </row>
    <row r="68" spans="1:16" ht="23.1" customHeight="1" x14ac:dyDescent="0.45">
      <c r="A68" s="30" t="s">
        <v>203</v>
      </c>
      <c r="B68" s="31">
        <v>0</v>
      </c>
      <c r="C68" s="50"/>
      <c r="D68" s="32">
        <v>0</v>
      </c>
      <c r="E68" s="52"/>
      <c r="F68" s="32">
        <v>0</v>
      </c>
      <c r="G68" s="52"/>
      <c r="H68" s="32">
        <v>0</v>
      </c>
      <c r="I68" s="52"/>
      <c r="J68" s="31">
        <v>2852459</v>
      </c>
      <c r="K68" s="50"/>
      <c r="L68" s="32">
        <v>10519963223</v>
      </c>
      <c r="M68" s="52"/>
      <c r="N68" s="32">
        <v>-8274082036</v>
      </c>
      <c r="O68" s="52"/>
      <c r="P68" s="32">
        <v>2245881187</v>
      </c>
    </row>
    <row r="69" spans="1:16" ht="23.1" customHeight="1" x14ac:dyDescent="0.45">
      <c r="A69" s="30" t="s">
        <v>51</v>
      </c>
      <c r="B69" s="31">
        <v>460000</v>
      </c>
      <c r="C69" s="50"/>
      <c r="D69" s="32">
        <v>7683741997</v>
      </c>
      <c r="E69" s="52"/>
      <c r="F69" s="32">
        <v>-5390094605</v>
      </c>
      <c r="G69" s="52"/>
      <c r="H69" s="32">
        <v>2293647392</v>
      </c>
      <c r="I69" s="52"/>
      <c r="J69" s="31">
        <v>870000</v>
      </c>
      <c r="K69" s="50"/>
      <c r="L69" s="32">
        <v>12825673032</v>
      </c>
      <c r="M69" s="52"/>
      <c r="N69" s="32">
        <v>-9632720415</v>
      </c>
      <c r="O69" s="52"/>
      <c r="P69" s="32">
        <v>3192952617</v>
      </c>
    </row>
    <row r="70" spans="1:16" ht="23.1" customHeight="1" x14ac:dyDescent="0.45">
      <c r="A70" s="30" t="s">
        <v>204</v>
      </c>
      <c r="B70" s="31">
        <v>0</v>
      </c>
      <c r="C70" s="50"/>
      <c r="D70" s="32">
        <v>0</v>
      </c>
      <c r="E70" s="52"/>
      <c r="F70" s="32">
        <v>0</v>
      </c>
      <c r="G70" s="52"/>
      <c r="H70" s="32">
        <v>0</v>
      </c>
      <c r="I70" s="52"/>
      <c r="J70" s="31">
        <v>300000</v>
      </c>
      <c r="K70" s="50"/>
      <c r="L70" s="32">
        <v>5203851765</v>
      </c>
      <c r="M70" s="52"/>
      <c r="N70" s="32">
        <v>-4284972715</v>
      </c>
      <c r="O70" s="52"/>
      <c r="P70" s="32">
        <v>918879050</v>
      </c>
    </row>
    <row r="71" spans="1:16" ht="23.1" customHeight="1" x14ac:dyDescent="0.45">
      <c r="A71" s="30" t="s">
        <v>205</v>
      </c>
      <c r="B71" s="31">
        <v>0</v>
      </c>
      <c r="C71" s="50"/>
      <c r="D71" s="32">
        <v>0</v>
      </c>
      <c r="E71" s="52"/>
      <c r="F71" s="32">
        <v>0</v>
      </c>
      <c r="G71" s="52"/>
      <c r="H71" s="32">
        <v>0</v>
      </c>
      <c r="I71" s="52"/>
      <c r="J71" s="31">
        <v>600000</v>
      </c>
      <c r="K71" s="50"/>
      <c r="L71" s="32">
        <v>6328122300</v>
      </c>
      <c r="M71" s="52"/>
      <c r="N71" s="32">
        <v>-6053612529</v>
      </c>
      <c r="O71" s="52"/>
      <c r="P71" s="32">
        <v>274509771</v>
      </c>
    </row>
    <row r="72" spans="1:16" ht="23.1" customHeight="1" x14ac:dyDescent="0.45">
      <c r="A72" s="30" t="s">
        <v>34</v>
      </c>
      <c r="B72" s="31">
        <v>1700000</v>
      </c>
      <c r="C72" s="50"/>
      <c r="D72" s="32">
        <v>16936064413</v>
      </c>
      <c r="E72" s="52"/>
      <c r="F72" s="32">
        <v>-11319374017</v>
      </c>
      <c r="G72" s="52"/>
      <c r="H72" s="32">
        <v>5616690396</v>
      </c>
      <c r="I72" s="52"/>
      <c r="J72" s="31">
        <v>1700000</v>
      </c>
      <c r="K72" s="50"/>
      <c r="L72" s="32">
        <v>16936064413</v>
      </c>
      <c r="M72" s="52"/>
      <c r="N72" s="32">
        <v>-11319374017</v>
      </c>
      <c r="O72" s="52"/>
      <c r="P72" s="32">
        <v>5616690396</v>
      </c>
    </row>
    <row r="73" spans="1:16" ht="23.1" customHeight="1" x14ac:dyDescent="0.45">
      <c r="A73" s="30" t="s">
        <v>206</v>
      </c>
      <c r="B73" s="31">
        <v>0</v>
      </c>
      <c r="C73" s="50"/>
      <c r="D73" s="32">
        <v>0</v>
      </c>
      <c r="E73" s="52"/>
      <c r="F73" s="32">
        <v>0</v>
      </c>
      <c r="G73" s="52"/>
      <c r="H73" s="32">
        <v>0</v>
      </c>
      <c r="I73" s="52"/>
      <c r="J73" s="31">
        <v>1700000</v>
      </c>
      <c r="K73" s="50"/>
      <c r="L73" s="32">
        <v>33079305103</v>
      </c>
      <c r="M73" s="52"/>
      <c r="N73" s="32">
        <v>-19687212600</v>
      </c>
      <c r="O73" s="52"/>
      <c r="P73" s="32">
        <v>13392092503</v>
      </c>
    </row>
    <row r="74" spans="1:16" ht="23.1" customHeight="1" x14ac:dyDescent="0.45">
      <c r="A74" s="30" t="s">
        <v>46</v>
      </c>
      <c r="B74" s="31">
        <v>6000000</v>
      </c>
      <c r="C74" s="50"/>
      <c r="D74" s="32">
        <v>8993157577</v>
      </c>
      <c r="E74" s="52"/>
      <c r="F74" s="32">
        <v>-7633925163</v>
      </c>
      <c r="G74" s="52"/>
      <c r="H74" s="32">
        <v>1359232414</v>
      </c>
      <c r="I74" s="52"/>
      <c r="J74" s="31">
        <v>27800000</v>
      </c>
      <c r="K74" s="50"/>
      <c r="L74" s="32">
        <v>38055767299</v>
      </c>
      <c r="M74" s="52"/>
      <c r="N74" s="32">
        <v>-35370519924</v>
      </c>
      <c r="O74" s="52"/>
      <c r="P74" s="32">
        <v>2685247375</v>
      </c>
    </row>
    <row r="75" spans="1:16" ht="23.1" customHeight="1" x14ac:dyDescent="0.45">
      <c r="A75" s="30" t="s">
        <v>207</v>
      </c>
      <c r="B75" s="31">
        <v>0</v>
      </c>
      <c r="C75" s="50"/>
      <c r="D75" s="32">
        <v>0</v>
      </c>
      <c r="E75" s="52"/>
      <c r="F75" s="32">
        <v>0</v>
      </c>
      <c r="G75" s="52"/>
      <c r="H75" s="32">
        <v>0</v>
      </c>
      <c r="I75" s="52"/>
      <c r="J75" s="31">
        <v>1500000</v>
      </c>
      <c r="K75" s="50"/>
      <c r="L75" s="32">
        <v>7791800205</v>
      </c>
      <c r="M75" s="52"/>
      <c r="N75" s="32">
        <v>-6456471341</v>
      </c>
      <c r="O75" s="52"/>
      <c r="P75" s="32">
        <v>1335328864</v>
      </c>
    </row>
    <row r="76" spans="1:16" ht="23.1" customHeight="1" x14ac:dyDescent="0.45">
      <c r="A76" s="30" t="s">
        <v>208</v>
      </c>
      <c r="B76" s="31">
        <v>0</v>
      </c>
      <c r="C76" s="50"/>
      <c r="D76" s="32">
        <v>0</v>
      </c>
      <c r="E76" s="52"/>
      <c r="F76" s="32">
        <v>0</v>
      </c>
      <c r="G76" s="52"/>
      <c r="H76" s="32">
        <v>0</v>
      </c>
      <c r="I76" s="52"/>
      <c r="J76" s="31">
        <v>1600000</v>
      </c>
      <c r="K76" s="50"/>
      <c r="L76" s="32">
        <v>2167117714</v>
      </c>
      <c r="M76" s="52"/>
      <c r="N76" s="32">
        <v>-2860399848</v>
      </c>
      <c r="O76" s="52"/>
      <c r="P76" s="32">
        <v>-693282134</v>
      </c>
    </row>
    <row r="77" spans="1:16" ht="23.1" customHeight="1" x14ac:dyDescent="0.45">
      <c r="A77" s="30" t="s">
        <v>209</v>
      </c>
      <c r="B77" s="31">
        <v>0</v>
      </c>
      <c r="C77" s="50"/>
      <c r="D77" s="32">
        <v>0</v>
      </c>
      <c r="E77" s="52"/>
      <c r="F77" s="32">
        <v>0</v>
      </c>
      <c r="G77" s="52"/>
      <c r="H77" s="32">
        <v>0</v>
      </c>
      <c r="I77" s="52"/>
      <c r="J77" s="31">
        <v>5409934</v>
      </c>
      <c r="K77" s="50"/>
      <c r="L77" s="32">
        <v>14485184421</v>
      </c>
      <c r="M77" s="52"/>
      <c r="N77" s="32">
        <v>-12906205784</v>
      </c>
      <c r="O77" s="52"/>
      <c r="P77" s="32">
        <v>1578978637</v>
      </c>
    </row>
    <row r="78" spans="1:16" ht="23.1" customHeight="1" x14ac:dyDescent="0.45">
      <c r="A78" s="30" t="s">
        <v>210</v>
      </c>
      <c r="B78" s="31">
        <v>0</v>
      </c>
      <c r="C78" s="50"/>
      <c r="D78" s="32">
        <v>0</v>
      </c>
      <c r="E78" s="52"/>
      <c r="F78" s="32">
        <v>0</v>
      </c>
      <c r="G78" s="52"/>
      <c r="H78" s="32">
        <v>0</v>
      </c>
      <c r="I78" s="52"/>
      <c r="J78" s="31">
        <v>7800000</v>
      </c>
      <c r="K78" s="50"/>
      <c r="L78" s="32">
        <v>12160339799</v>
      </c>
      <c r="M78" s="52"/>
      <c r="N78" s="32">
        <v>-10917054721</v>
      </c>
      <c r="O78" s="52"/>
      <c r="P78" s="32">
        <v>1243285078</v>
      </c>
    </row>
    <row r="79" spans="1:16" ht="23.1" customHeight="1" x14ac:dyDescent="0.45">
      <c r="A79" s="30" t="s">
        <v>211</v>
      </c>
      <c r="B79" s="31">
        <v>0</v>
      </c>
      <c r="C79" s="50"/>
      <c r="D79" s="32">
        <v>0</v>
      </c>
      <c r="E79" s="52"/>
      <c r="F79" s="32">
        <v>0</v>
      </c>
      <c r="G79" s="52"/>
      <c r="H79" s="32">
        <v>0</v>
      </c>
      <c r="I79" s="52"/>
      <c r="J79" s="31">
        <v>3000000</v>
      </c>
      <c r="K79" s="50"/>
      <c r="L79" s="32">
        <v>10032816141</v>
      </c>
      <c r="M79" s="52"/>
      <c r="N79" s="32">
        <v>-9408535200</v>
      </c>
      <c r="O79" s="52"/>
      <c r="P79" s="32">
        <v>624280941</v>
      </c>
    </row>
    <row r="80" spans="1:16" ht="23.1" customHeight="1" x14ac:dyDescent="0.45">
      <c r="A80" s="30" t="s">
        <v>212</v>
      </c>
      <c r="B80" s="31">
        <v>0</v>
      </c>
      <c r="C80" s="50"/>
      <c r="D80" s="32">
        <v>0</v>
      </c>
      <c r="E80" s="52"/>
      <c r="F80" s="32">
        <v>0</v>
      </c>
      <c r="G80" s="52"/>
      <c r="H80" s="32">
        <v>0</v>
      </c>
      <c r="I80" s="52"/>
      <c r="J80" s="31">
        <v>2200000</v>
      </c>
      <c r="K80" s="50"/>
      <c r="L80" s="32">
        <v>7143362569</v>
      </c>
      <c r="M80" s="52"/>
      <c r="N80" s="32">
        <v>-6378801612</v>
      </c>
      <c r="O80" s="52"/>
      <c r="P80" s="32">
        <v>764560957</v>
      </c>
    </row>
    <row r="81" spans="1:16" ht="23.1" customHeight="1" x14ac:dyDescent="0.45">
      <c r="A81" s="30" t="s">
        <v>213</v>
      </c>
      <c r="B81" s="31">
        <v>0</v>
      </c>
      <c r="C81" s="50"/>
      <c r="D81" s="32">
        <v>0</v>
      </c>
      <c r="E81" s="52"/>
      <c r="F81" s="32">
        <v>0</v>
      </c>
      <c r="G81" s="52"/>
      <c r="H81" s="32">
        <v>0</v>
      </c>
      <c r="I81" s="52"/>
      <c r="J81" s="31">
        <v>10000000</v>
      </c>
      <c r="K81" s="50"/>
      <c r="L81" s="32">
        <v>5685707263</v>
      </c>
      <c r="M81" s="52"/>
      <c r="N81" s="32">
        <v>-5575168823</v>
      </c>
      <c r="O81" s="52"/>
      <c r="P81" s="32">
        <v>110538440</v>
      </c>
    </row>
    <row r="82" spans="1:16" ht="23.1" customHeight="1" x14ac:dyDescent="0.45">
      <c r="A82" s="30" t="s">
        <v>214</v>
      </c>
      <c r="B82" s="31">
        <v>0</v>
      </c>
      <c r="C82" s="50"/>
      <c r="D82" s="32">
        <v>0</v>
      </c>
      <c r="E82" s="52"/>
      <c r="F82" s="32">
        <v>0</v>
      </c>
      <c r="G82" s="52"/>
      <c r="H82" s="32">
        <v>0</v>
      </c>
      <c r="I82" s="52"/>
      <c r="J82" s="31">
        <v>73408</v>
      </c>
      <c r="K82" s="50"/>
      <c r="L82" s="32">
        <v>492555752</v>
      </c>
      <c r="M82" s="52"/>
      <c r="N82" s="32">
        <v>-407179425</v>
      </c>
      <c r="O82" s="52"/>
      <c r="P82" s="32">
        <v>85376327</v>
      </c>
    </row>
    <row r="83" spans="1:16" ht="23.1" customHeight="1" x14ac:dyDescent="0.45">
      <c r="A83" s="30" t="s">
        <v>215</v>
      </c>
      <c r="B83" s="31">
        <v>0</v>
      </c>
      <c r="C83" s="50"/>
      <c r="D83" s="32">
        <v>0</v>
      </c>
      <c r="E83" s="52"/>
      <c r="F83" s="32">
        <v>0</v>
      </c>
      <c r="G83" s="52"/>
      <c r="H83" s="32">
        <v>0</v>
      </c>
      <c r="I83" s="52"/>
      <c r="J83" s="31">
        <v>3400000</v>
      </c>
      <c r="K83" s="50"/>
      <c r="L83" s="32">
        <v>9201567167</v>
      </c>
      <c r="M83" s="52"/>
      <c r="N83" s="32">
        <v>-7537061136</v>
      </c>
      <c r="O83" s="52"/>
      <c r="P83" s="32">
        <v>1664506031</v>
      </c>
    </row>
    <row r="84" spans="1:16" ht="23.1" customHeight="1" x14ac:dyDescent="0.45">
      <c r="A84" s="30" t="s">
        <v>216</v>
      </c>
      <c r="B84" s="31">
        <v>0</v>
      </c>
      <c r="C84" s="50"/>
      <c r="D84" s="32">
        <v>0</v>
      </c>
      <c r="E84" s="52"/>
      <c r="F84" s="32">
        <v>0</v>
      </c>
      <c r="G84" s="52"/>
      <c r="H84" s="32">
        <v>0</v>
      </c>
      <c r="I84" s="52"/>
      <c r="J84" s="31">
        <v>8000000</v>
      </c>
      <c r="K84" s="50"/>
      <c r="L84" s="32">
        <v>5630299277</v>
      </c>
      <c r="M84" s="52"/>
      <c r="N84" s="32">
        <v>-5508997579</v>
      </c>
      <c r="O84" s="52"/>
      <c r="P84" s="32">
        <v>121301698</v>
      </c>
    </row>
    <row r="85" spans="1:16" ht="23.1" customHeight="1" x14ac:dyDescent="0.45">
      <c r="A85" s="30" t="s">
        <v>217</v>
      </c>
      <c r="B85" s="31">
        <v>0</v>
      </c>
      <c r="C85" s="50"/>
      <c r="D85" s="32">
        <v>0</v>
      </c>
      <c r="E85" s="52"/>
      <c r="F85" s="32">
        <v>0</v>
      </c>
      <c r="G85" s="52"/>
      <c r="H85" s="32">
        <v>0</v>
      </c>
      <c r="I85" s="52"/>
      <c r="J85" s="31">
        <v>1653343</v>
      </c>
      <c r="K85" s="50"/>
      <c r="L85" s="32">
        <v>18675112601</v>
      </c>
      <c r="M85" s="52"/>
      <c r="N85" s="32">
        <v>-15724477944</v>
      </c>
      <c r="O85" s="52"/>
      <c r="P85" s="32">
        <v>2950634657</v>
      </c>
    </row>
    <row r="86" spans="1:16" ht="23.1" customHeight="1" x14ac:dyDescent="0.45">
      <c r="A86" s="30" t="s">
        <v>29</v>
      </c>
      <c r="B86" s="31">
        <v>3600000</v>
      </c>
      <c r="C86" s="50"/>
      <c r="D86" s="32">
        <v>24358768148</v>
      </c>
      <c r="E86" s="52"/>
      <c r="F86" s="32">
        <v>-21765830022</v>
      </c>
      <c r="G86" s="52"/>
      <c r="H86" s="32">
        <v>2592938126</v>
      </c>
      <c r="I86" s="52"/>
      <c r="J86" s="31">
        <v>3600000</v>
      </c>
      <c r="K86" s="50"/>
      <c r="L86" s="32">
        <v>24358768148</v>
      </c>
      <c r="M86" s="52"/>
      <c r="N86" s="32">
        <v>-21765830022</v>
      </c>
      <c r="O86" s="52"/>
      <c r="P86" s="32">
        <v>2592938126</v>
      </c>
    </row>
    <row r="87" spans="1:16" ht="23.1" customHeight="1" x14ac:dyDescent="0.45">
      <c r="A87" s="30" t="s">
        <v>27</v>
      </c>
      <c r="B87" s="31">
        <v>100000</v>
      </c>
      <c r="C87" s="50"/>
      <c r="D87" s="32">
        <v>1532791028</v>
      </c>
      <c r="E87" s="52"/>
      <c r="F87" s="32">
        <v>-1247314011</v>
      </c>
      <c r="G87" s="52"/>
      <c r="H87" s="32">
        <v>285477017</v>
      </c>
      <c r="I87" s="52"/>
      <c r="J87" s="31">
        <v>100000</v>
      </c>
      <c r="K87" s="50"/>
      <c r="L87" s="32">
        <v>1532791028</v>
      </c>
      <c r="M87" s="52"/>
      <c r="N87" s="32">
        <v>-1247314011</v>
      </c>
      <c r="O87" s="52"/>
      <c r="P87" s="32">
        <v>285477017</v>
      </c>
    </row>
    <row r="88" spans="1:16" ht="23.1" customHeight="1" x14ac:dyDescent="0.45">
      <c r="A88" s="30" t="s">
        <v>218</v>
      </c>
      <c r="B88" s="31">
        <v>0</v>
      </c>
      <c r="C88" s="50"/>
      <c r="D88" s="32">
        <v>0</v>
      </c>
      <c r="E88" s="52"/>
      <c r="F88" s="32">
        <v>0</v>
      </c>
      <c r="G88" s="52"/>
      <c r="H88" s="32">
        <v>0</v>
      </c>
      <c r="I88" s="52"/>
      <c r="J88" s="31">
        <v>700000</v>
      </c>
      <c r="K88" s="50"/>
      <c r="L88" s="32">
        <v>31319018066</v>
      </c>
      <c r="M88" s="52"/>
      <c r="N88" s="32">
        <v>-18754387896</v>
      </c>
      <c r="O88" s="52"/>
      <c r="P88" s="32">
        <v>12564630170</v>
      </c>
    </row>
    <row r="89" spans="1:16" ht="23.1" customHeight="1" x14ac:dyDescent="0.45">
      <c r="A89" s="30" t="s">
        <v>44</v>
      </c>
      <c r="B89" s="31">
        <v>1250000</v>
      </c>
      <c r="C89" s="50"/>
      <c r="D89" s="32">
        <v>18324687060</v>
      </c>
      <c r="E89" s="52"/>
      <c r="F89" s="32">
        <v>-11941999716</v>
      </c>
      <c r="G89" s="52"/>
      <c r="H89" s="32">
        <v>6382687344</v>
      </c>
      <c r="I89" s="52"/>
      <c r="J89" s="31">
        <v>2050000</v>
      </c>
      <c r="K89" s="50"/>
      <c r="L89" s="32">
        <v>26064393193</v>
      </c>
      <c r="M89" s="52"/>
      <c r="N89" s="32">
        <v>-18480273583</v>
      </c>
      <c r="O89" s="52"/>
      <c r="P89" s="32">
        <v>7584119610</v>
      </c>
    </row>
    <row r="90" spans="1:16" ht="23.1" customHeight="1" x14ac:dyDescent="0.45">
      <c r="A90" s="30" t="s">
        <v>219</v>
      </c>
      <c r="B90" s="31">
        <v>0</v>
      </c>
      <c r="C90" s="50"/>
      <c r="D90" s="32">
        <v>0</v>
      </c>
      <c r="E90" s="52"/>
      <c r="F90" s="32">
        <v>0</v>
      </c>
      <c r="G90" s="52"/>
      <c r="H90" s="32">
        <v>0</v>
      </c>
      <c r="I90" s="52"/>
      <c r="J90" s="31">
        <v>4000000</v>
      </c>
      <c r="K90" s="50"/>
      <c r="L90" s="32">
        <v>8590995873</v>
      </c>
      <c r="M90" s="52"/>
      <c r="N90" s="32">
        <v>-8570475702</v>
      </c>
      <c r="O90" s="52"/>
      <c r="P90" s="32">
        <v>20520171</v>
      </c>
    </row>
    <row r="91" spans="1:16" ht="23.1" customHeight="1" x14ac:dyDescent="0.45">
      <c r="A91" s="30" t="s">
        <v>43</v>
      </c>
      <c r="B91" s="31">
        <v>1200000</v>
      </c>
      <c r="C91" s="50"/>
      <c r="D91" s="32">
        <v>9655403440</v>
      </c>
      <c r="E91" s="52"/>
      <c r="F91" s="32">
        <v>-9271082600</v>
      </c>
      <c r="G91" s="52"/>
      <c r="H91" s="32">
        <v>384320840</v>
      </c>
      <c r="I91" s="52"/>
      <c r="J91" s="31">
        <v>8500000</v>
      </c>
      <c r="K91" s="50"/>
      <c r="L91" s="32">
        <v>51566903855</v>
      </c>
      <c r="M91" s="52"/>
      <c r="N91" s="32">
        <v>-44447138385</v>
      </c>
      <c r="O91" s="52"/>
      <c r="P91" s="32">
        <v>7119765470</v>
      </c>
    </row>
    <row r="92" spans="1:16" ht="23.1" customHeight="1" x14ac:dyDescent="0.45">
      <c r="A92" s="30" t="s">
        <v>220</v>
      </c>
      <c r="B92" s="31">
        <v>0</v>
      </c>
      <c r="C92" s="50"/>
      <c r="D92" s="32">
        <v>0</v>
      </c>
      <c r="E92" s="52"/>
      <c r="F92" s="32">
        <v>0</v>
      </c>
      <c r="G92" s="52"/>
      <c r="H92" s="32">
        <v>0</v>
      </c>
      <c r="I92" s="52"/>
      <c r="J92" s="31">
        <v>294000</v>
      </c>
      <c r="K92" s="50"/>
      <c r="L92" s="32">
        <v>74869747182</v>
      </c>
      <c r="M92" s="52"/>
      <c r="N92" s="32">
        <v>-60918521182</v>
      </c>
      <c r="O92" s="52"/>
      <c r="P92" s="32">
        <v>13951226000</v>
      </c>
    </row>
    <row r="93" spans="1:16" ht="23.1" customHeight="1" x14ac:dyDescent="0.45">
      <c r="A93" s="30" t="s">
        <v>221</v>
      </c>
      <c r="B93" s="31">
        <v>0</v>
      </c>
      <c r="C93" s="50"/>
      <c r="D93" s="32">
        <v>0</v>
      </c>
      <c r="E93" s="52"/>
      <c r="F93" s="32">
        <v>0</v>
      </c>
      <c r="G93" s="52"/>
      <c r="H93" s="32">
        <v>0</v>
      </c>
      <c r="I93" s="52"/>
      <c r="J93" s="31">
        <v>400000</v>
      </c>
      <c r="K93" s="50"/>
      <c r="L93" s="32">
        <v>2413200655</v>
      </c>
      <c r="M93" s="52"/>
      <c r="N93" s="32">
        <v>-1614689864</v>
      </c>
      <c r="O93" s="52"/>
      <c r="P93" s="32">
        <v>798510791</v>
      </c>
    </row>
    <row r="94" spans="1:16" ht="23.1" customHeight="1" x14ac:dyDescent="0.45">
      <c r="A94" s="30" t="s">
        <v>222</v>
      </c>
      <c r="B94" s="31">
        <v>0</v>
      </c>
      <c r="C94" s="50"/>
      <c r="D94" s="32">
        <v>0</v>
      </c>
      <c r="E94" s="52"/>
      <c r="F94" s="32">
        <v>0</v>
      </c>
      <c r="G94" s="52"/>
      <c r="H94" s="32">
        <v>0</v>
      </c>
      <c r="I94" s="52"/>
      <c r="J94" s="31">
        <v>2400000</v>
      </c>
      <c r="K94" s="50"/>
      <c r="L94" s="32">
        <v>16074774044</v>
      </c>
      <c r="M94" s="52"/>
      <c r="N94" s="32">
        <v>-13851307546</v>
      </c>
      <c r="O94" s="52"/>
      <c r="P94" s="32">
        <v>2223466498</v>
      </c>
    </row>
    <row r="95" spans="1:16" ht="23.1" customHeight="1" x14ac:dyDescent="0.45">
      <c r="A95" s="30" t="s">
        <v>223</v>
      </c>
      <c r="B95" s="31">
        <v>0</v>
      </c>
      <c r="C95" s="50"/>
      <c r="D95" s="32">
        <v>0</v>
      </c>
      <c r="E95" s="52"/>
      <c r="F95" s="32">
        <v>0</v>
      </c>
      <c r="G95" s="52"/>
      <c r="H95" s="32">
        <v>0</v>
      </c>
      <c r="I95" s="52"/>
      <c r="J95" s="31">
        <v>1400000</v>
      </c>
      <c r="K95" s="50"/>
      <c r="L95" s="32">
        <v>5780568143</v>
      </c>
      <c r="M95" s="52"/>
      <c r="N95" s="32">
        <v>-4426792051</v>
      </c>
      <c r="O95" s="52"/>
      <c r="P95" s="32">
        <v>1353776092</v>
      </c>
    </row>
    <row r="96" spans="1:16" ht="23.1" customHeight="1" x14ac:dyDescent="0.45">
      <c r="A96" s="30" t="s">
        <v>224</v>
      </c>
      <c r="B96" s="31">
        <v>0</v>
      </c>
      <c r="C96" s="50"/>
      <c r="D96" s="32">
        <v>0</v>
      </c>
      <c r="E96" s="52"/>
      <c r="F96" s="32">
        <v>0</v>
      </c>
      <c r="G96" s="52"/>
      <c r="H96" s="32">
        <v>0</v>
      </c>
      <c r="I96" s="52"/>
      <c r="J96" s="31">
        <v>980000</v>
      </c>
      <c r="K96" s="50"/>
      <c r="L96" s="32">
        <v>3904773291</v>
      </c>
      <c r="M96" s="52"/>
      <c r="N96" s="32">
        <v>-3222223094</v>
      </c>
      <c r="O96" s="52"/>
      <c r="P96" s="32">
        <v>682550197</v>
      </c>
    </row>
    <row r="97" spans="1:16" ht="23.1" customHeight="1" x14ac:dyDescent="0.45">
      <c r="A97" s="30" t="s">
        <v>225</v>
      </c>
      <c r="B97" s="31">
        <v>0</v>
      </c>
      <c r="C97" s="50"/>
      <c r="D97" s="32">
        <v>0</v>
      </c>
      <c r="E97" s="52"/>
      <c r="F97" s="32">
        <v>0</v>
      </c>
      <c r="G97" s="52"/>
      <c r="H97" s="32">
        <v>0</v>
      </c>
      <c r="I97" s="52"/>
      <c r="J97" s="31">
        <v>1200000</v>
      </c>
      <c r="K97" s="50"/>
      <c r="L97" s="32">
        <v>1326857961</v>
      </c>
      <c r="M97" s="52"/>
      <c r="N97" s="32">
        <v>-1289195248</v>
      </c>
      <c r="O97" s="52"/>
      <c r="P97" s="32">
        <v>37662713</v>
      </c>
    </row>
    <row r="98" spans="1:16" ht="23.1" customHeight="1" x14ac:dyDescent="0.45">
      <c r="A98" s="30" t="s">
        <v>33</v>
      </c>
      <c r="B98" s="31">
        <v>0</v>
      </c>
      <c r="C98" s="50"/>
      <c r="D98" s="32">
        <v>0</v>
      </c>
      <c r="E98" s="52"/>
      <c r="F98" s="32">
        <v>0</v>
      </c>
      <c r="G98" s="52"/>
      <c r="H98" s="32">
        <v>0</v>
      </c>
      <c r="I98" s="52"/>
      <c r="J98" s="31">
        <v>7400000</v>
      </c>
      <c r="K98" s="50"/>
      <c r="L98" s="32">
        <v>15156302596</v>
      </c>
      <c r="M98" s="52"/>
      <c r="N98" s="32">
        <v>-15938774675</v>
      </c>
      <c r="O98" s="52"/>
      <c r="P98" s="32">
        <v>-782472079</v>
      </c>
    </row>
    <row r="99" spans="1:16" ht="23.1" customHeight="1" x14ac:dyDescent="0.45">
      <c r="A99" s="30" t="s">
        <v>226</v>
      </c>
      <c r="B99" s="31">
        <v>0</v>
      </c>
      <c r="C99" s="50"/>
      <c r="D99" s="32">
        <v>0</v>
      </c>
      <c r="E99" s="52"/>
      <c r="F99" s="32">
        <v>0</v>
      </c>
      <c r="G99" s="52"/>
      <c r="H99" s="32">
        <v>0</v>
      </c>
      <c r="I99" s="52"/>
      <c r="J99" s="31">
        <v>400000</v>
      </c>
      <c r="K99" s="50"/>
      <c r="L99" s="32">
        <v>1060809644</v>
      </c>
      <c r="M99" s="52"/>
      <c r="N99" s="32">
        <v>-1050138628</v>
      </c>
      <c r="O99" s="52"/>
      <c r="P99" s="32">
        <v>10671016</v>
      </c>
    </row>
    <row r="100" spans="1:16" ht="23.1" customHeight="1" x14ac:dyDescent="0.45">
      <c r="A100" s="30" t="s">
        <v>227</v>
      </c>
      <c r="B100" s="31">
        <v>0</v>
      </c>
      <c r="C100" s="50"/>
      <c r="D100" s="32">
        <v>0</v>
      </c>
      <c r="E100" s="52"/>
      <c r="F100" s="32">
        <v>0</v>
      </c>
      <c r="G100" s="52"/>
      <c r="H100" s="32">
        <v>0</v>
      </c>
      <c r="I100" s="52"/>
      <c r="J100" s="31">
        <v>1000000</v>
      </c>
      <c r="K100" s="50"/>
      <c r="L100" s="32">
        <v>7643790178</v>
      </c>
      <c r="M100" s="52"/>
      <c r="N100" s="32">
        <v>-7338349724</v>
      </c>
      <c r="O100" s="52"/>
      <c r="P100" s="32">
        <v>305440454</v>
      </c>
    </row>
    <row r="101" spans="1:16" ht="23.1" customHeight="1" x14ac:dyDescent="0.45">
      <c r="A101" s="30" t="s">
        <v>228</v>
      </c>
      <c r="B101" s="31">
        <v>0</v>
      </c>
      <c r="C101" s="50"/>
      <c r="D101" s="32">
        <v>0</v>
      </c>
      <c r="E101" s="52"/>
      <c r="F101" s="32">
        <v>0</v>
      </c>
      <c r="G101" s="52"/>
      <c r="H101" s="32">
        <v>0</v>
      </c>
      <c r="I101" s="52"/>
      <c r="J101" s="31">
        <v>9000000</v>
      </c>
      <c r="K101" s="50"/>
      <c r="L101" s="32">
        <v>14102915772</v>
      </c>
      <c r="M101" s="52"/>
      <c r="N101" s="32">
        <v>-15126097919</v>
      </c>
      <c r="O101" s="52"/>
      <c r="P101" s="32">
        <v>-1023182147</v>
      </c>
    </row>
    <row r="102" spans="1:16" ht="23.1" customHeight="1" x14ac:dyDescent="0.45">
      <c r="A102" s="30" t="s">
        <v>229</v>
      </c>
      <c r="B102" s="31">
        <v>0</v>
      </c>
      <c r="C102" s="50"/>
      <c r="D102" s="32">
        <v>0</v>
      </c>
      <c r="E102" s="52"/>
      <c r="F102" s="32">
        <v>0</v>
      </c>
      <c r="G102" s="52"/>
      <c r="H102" s="32">
        <v>0</v>
      </c>
      <c r="I102" s="52"/>
      <c r="J102" s="31">
        <v>2500000</v>
      </c>
      <c r="K102" s="50"/>
      <c r="L102" s="32">
        <v>5285671129</v>
      </c>
      <c r="M102" s="52"/>
      <c r="N102" s="32">
        <v>-5723242875</v>
      </c>
      <c r="O102" s="52"/>
      <c r="P102" s="32">
        <v>-437571746</v>
      </c>
    </row>
    <row r="103" spans="1:16" ht="23.1" customHeight="1" x14ac:dyDescent="0.45">
      <c r="A103" s="30" t="s">
        <v>230</v>
      </c>
      <c r="B103" s="31">
        <v>0</v>
      </c>
      <c r="C103" s="50"/>
      <c r="D103" s="32">
        <v>0</v>
      </c>
      <c r="E103" s="52"/>
      <c r="F103" s="32">
        <v>0</v>
      </c>
      <c r="G103" s="52"/>
      <c r="H103" s="32">
        <v>0</v>
      </c>
      <c r="I103" s="52"/>
      <c r="J103" s="31">
        <v>200000</v>
      </c>
      <c r="K103" s="50"/>
      <c r="L103" s="32">
        <v>3605909192</v>
      </c>
      <c r="M103" s="52"/>
      <c r="N103" s="32">
        <v>-2159695166</v>
      </c>
      <c r="O103" s="52"/>
      <c r="P103" s="32">
        <v>1446214026</v>
      </c>
    </row>
    <row r="104" spans="1:16" ht="23.1" customHeight="1" x14ac:dyDescent="0.45">
      <c r="A104" s="30" t="s">
        <v>231</v>
      </c>
      <c r="B104" s="31">
        <v>0</v>
      </c>
      <c r="C104" s="50"/>
      <c r="D104" s="32">
        <v>0</v>
      </c>
      <c r="E104" s="52"/>
      <c r="F104" s="32">
        <v>0</v>
      </c>
      <c r="G104" s="52"/>
      <c r="H104" s="32">
        <v>0</v>
      </c>
      <c r="I104" s="52"/>
      <c r="J104" s="31">
        <v>4000000</v>
      </c>
      <c r="K104" s="50"/>
      <c r="L104" s="32">
        <v>5600381745</v>
      </c>
      <c r="M104" s="52"/>
      <c r="N104" s="32">
        <v>-5133537254</v>
      </c>
      <c r="O104" s="52"/>
      <c r="P104" s="32">
        <v>466844491</v>
      </c>
    </row>
    <row r="105" spans="1:16" ht="23.1" customHeight="1" x14ac:dyDescent="0.45">
      <c r="A105" s="30" t="s">
        <v>232</v>
      </c>
      <c r="B105" s="31">
        <v>0</v>
      </c>
      <c r="C105" s="50"/>
      <c r="D105" s="32">
        <v>0</v>
      </c>
      <c r="E105" s="52"/>
      <c r="F105" s="32">
        <v>0</v>
      </c>
      <c r="G105" s="52"/>
      <c r="H105" s="32">
        <v>0</v>
      </c>
      <c r="I105" s="52"/>
      <c r="J105" s="31">
        <v>8500000</v>
      </c>
      <c r="K105" s="50"/>
      <c r="L105" s="32">
        <v>37422966937</v>
      </c>
      <c r="M105" s="52"/>
      <c r="N105" s="32">
        <v>-30901665431</v>
      </c>
      <c r="O105" s="52"/>
      <c r="P105" s="32">
        <v>6521301506</v>
      </c>
    </row>
    <row r="106" spans="1:16" ht="23.1" customHeight="1" x14ac:dyDescent="0.45">
      <c r="A106" s="30" t="s">
        <v>233</v>
      </c>
      <c r="B106" s="31">
        <v>0</v>
      </c>
      <c r="C106" s="50"/>
      <c r="D106" s="32">
        <v>0</v>
      </c>
      <c r="E106" s="52"/>
      <c r="F106" s="32">
        <v>0</v>
      </c>
      <c r="G106" s="52"/>
      <c r="H106" s="32">
        <v>0</v>
      </c>
      <c r="I106" s="52"/>
      <c r="J106" s="31">
        <v>5100000</v>
      </c>
      <c r="K106" s="50"/>
      <c r="L106" s="32">
        <v>10073040060</v>
      </c>
      <c r="M106" s="52"/>
      <c r="N106" s="32">
        <v>-7277873399</v>
      </c>
      <c r="O106" s="52"/>
      <c r="P106" s="32">
        <v>2795166661</v>
      </c>
    </row>
    <row r="107" spans="1:16" ht="23.1" customHeight="1" x14ac:dyDescent="0.45">
      <c r="A107" s="30" t="s">
        <v>234</v>
      </c>
      <c r="B107" s="31">
        <v>0</v>
      </c>
      <c r="C107" s="50"/>
      <c r="D107" s="32">
        <v>0</v>
      </c>
      <c r="E107" s="52"/>
      <c r="F107" s="32">
        <v>0</v>
      </c>
      <c r="G107" s="52"/>
      <c r="H107" s="32">
        <v>0</v>
      </c>
      <c r="I107" s="52"/>
      <c r="J107" s="31">
        <v>2500000</v>
      </c>
      <c r="K107" s="50"/>
      <c r="L107" s="32">
        <v>10554465575</v>
      </c>
      <c r="M107" s="52"/>
      <c r="N107" s="32">
        <v>-9895993181</v>
      </c>
      <c r="O107" s="52"/>
      <c r="P107" s="32">
        <v>658472394</v>
      </c>
    </row>
    <row r="108" spans="1:16" ht="23.1" customHeight="1" x14ac:dyDescent="0.45">
      <c r="A108" s="30" t="s">
        <v>235</v>
      </c>
      <c r="B108" s="31">
        <v>0</v>
      </c>
      <c r="C108" s="50"/>
      <c r="D108" s="32">
        <v>0</v>
      </c>
      <c r="E108" s="52"/>
      <c r="F108" s="32">
        <v>0</v>
      </c>
      <c r="G108" s="52"/>
      <c r="H108" s="32">
        <v>0</v>
      </c>
      <c r="I108" s="52"/>
      <c r="J108" s="31">
        <v>4000000</v>
      </c>
      <c r="K108" s="50"/>
      <c r="L108" s="32">
        <v>7237190888</v>
      </c>
      <c r="M108" s="52"/>
      <c r="N108" s="32">
        <v>-6276676585</v>
      </c>
      <c r="O108" s="52"/>
      <c r="P108" s="32">
        <v>960514303</v>
      </c>
    </row>
    <row r="109" spans="1:16" ht="23.1" customHeight="1" x14ac:dyDescent="0.45">
      <c r="A109" s="30" t="s">
        <v>236</v>
      </c>
      <c r="B109" s="31">
        <v>0</v>
      </c>
      <c r="C109" s="50"/>
      <c r="D109" s="32">
        <v>0</v>
      </c>
      <c r="E109" s="52"/>
      <c r="F109" s="32">
        <v>0</v>
      </c>
      <c r="G109" s="52"/>
      <c r="H109" s="32">
        <v>0</v>
      </c>
      <c r="I109" s="52"/>
      <c r="J109" s="31">
        <v>1200000</v>
      </c>
      <c r="K109" s="50"/>
      <c r="L109" s="32">
        <v>6000222905</v>
      </c>
      <c r="M109" s="52"/>
      <c r="N109" s="32">
        <v>-4343203261</v>
      </c>
      <c r="O109" s="52"/>
      <c r="P109" s="32">
        <v>1657019644</v>
      </c>
    </row>
    <row r="110" spans="1:16" ht="23.1" customHeight="1" x14ac:dyDescent="0.45">
      <c r="A110" s="30" t="s">
        <v>237</v>
      </c>
      <c r="B110" s="31">
        <v>0</v>
      </c>
      <c r="C110" s="50"/>
      <c r="D110" s="32">
        <v>0</v>
      </c>
      <c r="E110" s="52"/>
      <c r="F110" s="32">
        <v>0</v>
      </c>
      <c r="G110" s="52"/>
      <c r="H110" s="32">
        <v>0</v>
      </c>
      <c r="I110" s="52"/>
      <c r="J110" s="31">
        <v>1500000</v>
      </c>
      <c r="K110" s="50"/>
      <c r="L110" s="32">
        <v>7412392527</v>
      </c>
      <c r="M110" s="52"/>
      <c r="N110" s="32">
        <v>-6794307513</v>
      </c>
      <c r="O110" s="52"/>
      <c r="P110" s="32">
        <v>618085014</v>
      </c>
    </row>
    <row r="111" spans="1:16" ht="23.1" customHeight="1" x14ac:dyDescent="0.45">
      <c r="A111" s="30" t="s">
        <v>238</v>
      </c>
      <c r="B111" s="31">
        <v>0</v>
      </c>
      <c r="C111" s="50"/>
      <c r="D111" s="32">
        <v>0</v>
      </c>
      <c r="E111" s="52"/>
      <c r="F111" s="32">
        <v>0</v>
      </c>
      <c r="G111" s="52"/>
      <c r="H111" s="32">
        <v>0</v>
      </c>
      <c r="I111" s="52"/>
      <c r="J111" s="31">
        <v>50000</v>
      </c>
      <c r="K111" s="50"/>
      <c r="L111" s="32">
        <v>1149647075</v>
      </c>
      <c r="M111" s="52"/>
      <c r="N111" s="32">
        <v>-1198587330</v>
      </c>
      <c r="O111" s="52"/>
      <c r="P111" s="32">
        <v>-48940255</v>
      </c>
    </row>
    <row r="112" spans="1:16" ht="23.1" customHeight="1" x14ac:dyDescent="0.45">
      <c r="A112" s="30" t="s">
        <v>239</v>
      </c>
      <c r="B112" s="31">
        <v>0</v>
      </c>
      <c r="C112" s="50"/>
      <c r="D112" s="32">
        <v>0</v>
      </c>
      <c r="E112" s="52"/>
      <c r="F112" s="32">
        <v>0</v>
      </c>
      <c r="G112" s="52"/>
      <c r="H112" s="32">
        <v>0</v>
      </c>
      <c r="I112" s="52"/>
      <c r="J112" s="31">
        <v>2300000</v>
      </c>
      <c r="K112" s="50"/>
      <c r="L112" s="32">
        <v>17293741463</v>
      </c>
      <c r="M112" s="52"/>
      <c r="N112" s="32">
        <v>-14952500100</v>
      </c>
      <c r="O112" s="52"/>
      <c r="P112" s="32">
        <v>2341241363</v>
      </c>
    </row>
    <row r="113" spans="1:16" ht="23.1" customHeight="1" x14ac:dyDescent="0.45">
      <c r="A113" s="30" t="s">
        <v>240</v>
      </c>
      <c r="B113" s="31">
        <v>0</v>
      </c>
      <c r="C113" s="50"/>
      <c r="D113" s="32">
        <v>0</v>
      </c>
      <c r="E113" s="52"/>
      <c r="F113" s="32">
        <v>0</v>
      </c>
      <c r="G113" s="52"/>
      <c r="H113" s="32">
        <v>0</v>
      </c>
      <c r="I113" s="52"/>
      <c r="J113" s="31">
        <v>2836113</v>
      </c>
      <c r="K113" s="50"/>
      <c r="L113" s="32">
        <v>6189826827</v>
      </c>
      <c r="M113" s="52"/>
      <c r="N113" s="32">
        <v>-5139280804</v>
      </c>
      <c r="O113" s="52"/>
      <c r="P113" s="32">
        <v>1050546023</v>
      </c>
    </row>
    <row r="114" spans="1:16" ht="23.1" customHeight="1" x14ac:dyDescent="0.45">
      <c r="A114" s="30" t="s">
        <v>241</v>
      </c>
      <c r="B114" s="31">
        <v>0</v>
      </c>
      <c r="C114" s="50"/>
      <c r="D114" s="32">
        <v>0</v>
      </c>
      <c r="E114" s="52"/>
      <c r="F114" s="32">
        <v>0</v>
      </c>
      <c r="G114" s="52"/>
      <c r="H114" s="32">
        <v>0</v>
      </c>
      <c r="I114" s="52"/>
      <c r="J114" s="31">
        <v>3882352</v>
      </c>
      <c r="K114" s="50"/>
      <c r="L114" s="32">
        <v>23532786102</v>
      </c>
      <c r="M114" s="52"/>
      <c r="N114" s="32">
        <v>-28766429964</v>
      </c>
      <c r="O114" s="52"/>
      <c r="P114" s="32">
        <v>-5233643862</v>
      </c>
    </row>
    <row r="115" spans="1:16" ht="23.1" customHeight="1" x14ac:dyDescent="0.45">
      <c r="A115" s="30" t="s">
        <v>242</v>
      </c>
      <c r="B115" s="31">
        <v>0</v>
      </c>
      <c r="C115" s="50"/>
      <c r="D115" s="32">
        <v>0</v>
      </c>
      <c r="E115" s="52"/>
      <c r="F115" s="32">
        <v>0</v>
      </c>
      <c r="G115" s="52"/>
      <c r="H115" s="32">
        <v>0</v>
      </c>
      <c r="I115" s="52"/>
      <c r="J115" s="31">
        <v>5000000</v>
      </c>
      <c r="K115" s="50"/>
      <c r="L115" s="32">
        <v>21313959756</v>
      </c>
      <c r="M115" s="52"/>
      <c r="N115" s="32">
        <v>-18370790834</v>
      </c>
      <c r="O115" s="52"/>
      <c r="P115" s="32">
        <v>2943168922</v>
      </c>
    </row>
    <row r="116" spans="1:16" ht="23.1" customHeight="1" x14ac:dyDescent="0.45">
      <c r="A116" s="30" t="s">
        <v>243</v>
      </c>
      <c r="B116" s="31">
        <v>0</v>
      </c>
      <c r="C116" s="50"/>
      <c r="D116" s="32">
        <v>0</v>
      </c>
      <c r="E116" s="52"/>
      <c r="F116" s="32">
        <v>0</v>
      </c>
      <c r="G116" s="52"/>
      <c r="H116" s="32">
        <v>0</v>
      </c>
      <c r="I116" s="52"/>
      <c r="J116" s="31">
        <v>400454</v>
      </c>
      <c r="K116" s="50"/>
      <c r="L116" s="32">
        <v>25307262991</v>
      </c>
      <c r="M116" s="52"/>
      <c r="N116" s="32">
        <v>-19370489416</v>
      </c>
      <c r="O116" s="52"/>
      <c r="P116" s="32">
        <v>5936773575</v>
      </c>
    </row>
    <row r="117" spans="1:16" ht="23.1" customHeight="1" x14ac:dyDescent="0.45">
      <c r="A117" s="30" t="s">
        <v>244</v>
      </c>
      <c r="B117" s="31">
        <v>0</v>
      </c>
      <c r="C117" s="50"/>
      <c r="D117" s="32">
        <v>0</v>
      </c>
      <c r="E117" s="52"/>
      <c r="F117" s="32">
        <v>0</v>
      </c>
      <c r="G117" s="52"/>
      <c r="H117" s="32">
        <v>0</v>
      </c>
      <c r="I117" s="52"/>
      <c r="J117" s="31">
        <v>26329101</v>
      </c>
      <c r="K117" s="50"/>
      <c r="L117" s="32">
        <v>32590825463</v>
      </c>
      <c r="M117" s="52"/>
      <c r="N117" s="32">
        <v>-28293276290</v>
      </c>
      <c r="O117" s="52"/>
      <c r="P117" s="32">
        <v>4297549173</v>
      </c>
    </row>
    <row r="118" spans="1:16" ht="23.1" customHeight="1" x14ac:dyDescent="0.45">
      <c r="A118" s="30" t="s">
        <v>57</v>
      </c>
      <c r="B118" s="31">
        <v>1257000</v>
      </c>
      <c r="C118" s="50"/>
      <c r="D118" s="32">
        <v>9608705650</v>
      </c>
      <c r="E118" s="52"/>
      <c r="F118" s="32">
        <v>-11040433926</v>
      </c>
      <c r="G118" s="52"/>
      <c r="H118" s="32">
        <v>-1431728276</v>
      </c>
      <c r="I118" s="52"/>
      <c r="J118" s="31">
        <v>2457000</v>
      </c>
      <c r="K118" s="50"/>
      <c r="L118" s="32">
        <v>22242287462</v>
      </c>
      <c r="M118" s="52"/>
      <c r="N118" s="32">
        <v>-21580227651</v>
      </c>
      <c r="O118" s="52"/>
      <c r="P118" s="32">
        <v>662059811</v>
      </c>
    </row>
    <row r="119" spans="1:16" ht="23.1" customHeight="1" x14ac:dyDescent="0.45">
      <c r="A119" s="30" t="s">
        <v>245</v>
      </c>
      <c r="B119" s="31">
        <v>0</v>
      </c>
      <c r="C119" s="50"/>
      <c r="D119" s="32">
        <v>0</v>
      </c>
      <c r="E119" s="52"/>
      <c r="F119" s="32">
        <v>0</v>
      </c>
      <c r="G119" s="52"/>
      <c r="H119" s="32">
        <v>0</v>
      </c>
      <c r="I119" s="52"/>
      <c r="J119" s="31">
        <v>5800000</v>
      </c>
      <c r="K119" s="50"/>
      <c r="L119" s="32">
        <v>14255546269</v>
      </c>
      <c r="M119" s="52"/>
      <c r="N119" s="32">
        <v>-12700648752</v>
      </c>
      <c r="O119" s="52"/>
      <c r="P119" s="32">
        <v>1554897517</v>
      </c>
    </row>
    <row r="120" spans="1:16" ht="23.1" customHeight="1" x14ac:dyDescent="0.45">
      <c r="A120" s="30" t="s">
        <v>246</v>
      </c>
      <c r="B120" s="31">
        <v>0</v>
      </c>
      <c r="C120" s="50"/>
      <c r="D120" s="32">
        <v>0</v>
      </c>
      <c r="E120" s="52"/>
      <c r="F120" s="32">
        <v>0</v>
      </c>
      <c r="G120" s="52"/>
      <c r="H120" s="32">
        <v>0</v>
      </c>
      <c r="I120" s="52"/>
      <c r="J120" s="31">
        <v>3000000</v>
      </c>
      <c r="K120" s="50"/>
      <c r="L120" s="32">
        <v>7553754640</v>
      </c>
      <c r="M120" s="52"/>
      <c r="N120" s="32">
        <v>-6603658456</v>
      </c>
      <c r="O120" s="52"/>
      <c r="P120" s="32">
        <v>950096184</v>
      </c>
    </row>
    <row r="121" spans="1:16" ht="23.1" customHeight="1" x14ac:dyDescent="0.45">
      <c r="A121" s="30" t="s">
        <v>247</v>
      </c>
      <c r="B121" s="31">
        <v>0</v>
      </c>
      <c r="C121" s="50"/>
      <c r="D121" s="32">
        <v>0</v>
      </c>
      <c r="E121" s="52"/>
      <c r="F121" s="32">
        <v>0</v>
      </c>
      <c r="G121" s="52"/>
      <c r="H121" s="32">
        <v>0</v>
      </c>
      <c r="I121" s="52"/>
      <c r="J121" s="31">
        <v>951688</v>
      </c>
      <c r="K121" s="50"/>
      <c r="L121" s="32">
        <v>6633996259</v>
      </c>
      <c r="M121" s="52"/>
      <c r="N121" s="32">
        <v>-5774381357</v>
      </c>
      <c r="O121" s="52"/>
      <c r="P121" s="32">
        <v>859614902</v>
      </c>
    </row>
    <row r="122" spans="1:16" ht="23.1" customHeight="1" x14ac:dyDescent="0.45">
      <c r="A122" s="30" t="s">
        <v>248</v>
      </c>
      <c r="B122" s="31">
        <v>0</v>
      </c>
      <c r="C122" s="50"/>
      <c r="D122" s="32">
        <v>0</v>
      </c>
      <c r="E122" s="52"/>
      <c r="F122" s="32">
        <v>0</v>
      </c>
      <c r="G122" s="52"/>
      <c r="H122" s="32">
        <v>0</v>
      </c>
      <c r="I122" s="52"/>
      <c r="J122" s="31">
        <v>1452991</v>
      </c>
      <c r="K122" s="50"/>
      <c r="L122" s="32">
        <v>11202470435</v>
      </c>
      <c r="M122" s="52"/>
      <c r="N122" s="32">
        <v>-9719763454</v>
      </c>
      <c r="O122" s="52"/>
      <c r="P122" s="32">
        <v>1482706981</v>
      </c>
    </row>
    <row r="123" spans="1:16" ht="23.1" customHeight="1" x14ac:dyDescent="0.45">
      <c r="A123" s="30" t="s">
        <v>249</v>
      </c>
      <c r="B123" s="31">
        <v>0</v>
      </c>
      <c r="C123" s="50"/>
      <c r="D123" s="32">
        <v>0</v>
      </c>
      <c r="E123" s="52"/>
      <c r="F123" s="32">
        <v>0</v>
      </c>
      <c r="G123" s="52"/>
      <c r="H123" s="32">
        <v>0</v>
      </c>
      <c r="I123" s="52"/>
      <c r="J123" s="31">
        <v>1700000</v>
      </c>
      <c r="K123" s="50"/>
      <c r="L123" s="32">
        <v>63479481106</v>
      </c>
      <c r="M123" s="52"/>
      <c r="N123" s="32">
        <v>-47023043337</v>
      </c>
      <c r="O123" s="52"/>
      <c r="P123" s="32">
        <v>16456437769</v>
      </c>
    </row>
    <row r="124" spans="1:16" ht="23.1" customHeight="1" x14ac:dyDescent="0.45">
      <c r="A124" s="30" t="s">
        <v>250</v>
      </c>
      <c r="B124" s="31">
        <v>0</v>
      </c>
      <c r="C124" s="50"/>
      <c r="D124" s="32">
        <v>0</v>
      </c>
      <c r="E124" s="52"/>
      <c r="F124" s="32">
        <v>0</v>
      </c>
      <c r="G124" s="52"/>
      <c r="H124" s="32">
        <v>0</v>
      </c>
      <c r="I124" s="52"/>
      <c r="J124" s="31">
        <v>25000</v>
      </c>
      <c r="K124" s="50"/>
      <c r="L124" s="32">
        <v>1397882819</v>
      </c>
      <c r="M124" s="52"/>
      <c r="N124" s="32">
        <v>-1349835924</v>
      </c>
      <c r="O124" s="52"/>
      <c r="P124" s="32">
        <v>48046895</v>
      </c>
    </row>
    <row r="125" spans="1:16" ht="23.1" customHeight="1" x14ac:dyDescent="0.45">
      <c r="A125" s="30" t="s">
        <v>251</v>
      </c>
      <c r="B125" s="31">
        <v>0</v>
      </c>
      <c r="C125" s="50"/>
      <c r="D125" s="32">
        <v>0</v>
      </c>
      <c r="E125" s="52"/>
      <c r="F125" s="32">
        <v>0</v>
      </c>
      <c r="G125" s="52"/>
      <c r="H125" s="32">
        <v>0</v>
      </c>
      <c r="I125" s="52"/>
      <c r="J125" s="31">
        <v>400000</v>
      </c>
      <c r="K125" s="50"/>
      <c r="L125" s="32">
        <v>2161859954</v>
      </c>
      <c r="M125" s="52"/>
      <c r="N125" s="32">
        <v>-1993408368</v>
      </c>
      <c r="O125" s="52"/>
      <c r="P125" s="32">
        <v>168451586</v>
      </c>
    </row>
    <row r="126" spans="1:16" ht="23.1" customHeight="1" x14ac:dyDescent="0.45">
      <c r="A126" s="30" t="s">
        <v>85</v>
      </c>
      <c r="B126" s="31">
        <v>7800</v>
      </c>
      <c r="C126" s="50"/>
      <c r="D126" s="32">
        <v>3741974197</v>
      </c>
      <c r="E126" s="52"/>
      <c r="F126" s="32">
        <v>-3699210352</v>
      </c>
      <c r="G126" s="52"/>
      <c r="H126" s="32">
        <v>42763845</v>
      </c>
      <c r="I126" s="52"/>
      <c r="J126" s="31">
        <v>57800</v>
      </c>
      <c r="K126" s="50"/>
      <c r="L126" s="32">
        <v>24814963538</v>
      </c>
      <c r="M126" s="52"/>
      <c r="N126" s="32">
        <v>-24493010831</v>
      </c>
      <c r="O126" s="52"/>
      <c r="P126" s="32">
        <v>321952707</v>
      </c>
    </row>
    <row r="127" spans="1:16" ht="23.1" customHeight="1" x14ac:dyDescent="0.45">
      <c r="A127" s="30" t="s">
        <v>252</v>
      </c>
      <c r="B127" s="31">
        <v>0</v>
      </c>
      <c r="C127" s="50"/>
      <c r="D127" s="32">
        <v>0</v>
      </c>
      <c r="E127" s="52"/>
      <c r="F127" s="32">
        <v>0</v>
      </c>
      <c r="G127" s="52"/>
      <c r="H127" s="32">
        <v>0</v>
      </c>
      <c r="I127" s="52"/>
      <c r="J127" s="31">
        <v>35601</v>
      </c>
      <c r="K127" s="50"/>
      <c r="L127" s="32">
        <v>25877052813</v>
      </c>
      <c r="M127" s="52"/>
      <c r="N127" s="32">
        <v>-25047578220</v>
      </c>
      <c r="O127" s="52"/>
      <c r="P127" s="32">
        <v>829474593</v>
      </c>
    </row>
    <row r="128" spans="1:16" ht="23.1" customHeight="1" x14ac:dyDescent="0.45">
      <c r="A128" s="30" t="s">
        <v>78</v>
      </c>
      <c r="B128" s="31">
        <v>6239</v>
      </c>
      <c r="C128" s="50"/>
      <c r="D128" s="32">
        <v>5655860451</v>
      </c>
      <c r="E128" s="52"/>
      <c r="F128" s="32">
        <v>-5579240055</v>
      </c>
      <c r="G128" s="52"/>
      <c r="H128" s="32">
        <v>76620396</v>
      </c>
      <c r="I128" s="52"/>
      <c r="J128" s="31">
        <v>6239</v>
      </c>
      <c r="K128" s="50"/>
      <c r="L128" s="32">
        <v>5655860451</v>
      </c>
      <c r="M128" s="52"/>
      <c r="N128" s="32">
        <v>-5579240055</v>
      </c>
      <c r="O128" s="52"/>
      <c r="P128" s="32">
        <v>76620396</v>
      </c>
    </row>
    <row r="129" spans="1:16" ht="23.1" customHeight="1" x14ac:dyDescent="0.45">
      <c r="A129" s="30" t="s">
        <v>253</v>
      </c>
      <c r="B129" s="31">
        <v>0</v>
      </c>
      <c r="C129" s="50"/>
      <c r="D129" s="32">
        <v>0</v>
      </c>
      <c r="E129" s="52"/>
      <c r="F129" s="32">
        <v>0</v>
      </c>
      <c r="G129" s="52"/>
      <c r="H129" s="32">
        <v>0</v>
      </c>
      <c r="I129" s="52"/>
      <c r="J129" s="31">
        <v>21133</v>
      </c>
      <c r="K129" s="50"/>
      <c r="L129" s="32">
        <v>19529089864</v>
      </c>
      <c r="M129" s="52"/>
      <c r="N129" s="32">
        <v>-18803248646</v>
      </c>
      <c r="O129" s="52"/>
      <c r="P129" s="32">
        <v>725841218</v>
      </c>
    </row>
    <row r="130" spans="1:16" ht="23.1" customHeight="1" x14ac:dyDescent="0.45">
      <c r="A130" s="30" t="s">
        <v>254</v>
      </c>
      <c r="B130" s="31">
        <v>0</v>
      </c>
      <c r="C130" s="50"/>
      <c r="D130" s="32">
        <v>0</v>
      </c>
      <c r="E130" s="52"/>
      <c r="F130" s="32">
        <v>0</v>
      </c>
      <c r="G130" s="52"/>
      <c r="H130" s="32">
        <v>0</v>
      </c>
      <c r="I130" s="52"/>
      <c r="J130" s="31">
        <v>44680</v>
      </c>
      <c r="K130" s="50"/>
      <c r="L130" s="32">
        <v>34057238587</v>
      </c>
      <c r="M130" s="52"/>
      <c r="N130" s="32">
        <v>-32753223726</v>
      </c>
      <c r="O130" s="52"/>
      <c r="P130" s="32">
        <v>1304014861</v>
      </c>
    </row>
    <row r="131" spans="1:16" ht="23.1" customHeight="1" x14ac:dyDescent="0.45">
      <c r="A131" s="30" t="s">
        <v>255</v>
      </c>
      <c r="B131" s="31">
        <v>0</v>
      </c>
      <c r="C131" s="50"/>
      <c r="D131" s="32">
        <v>0</v>
      </c>
      <c r="E131" s="52"/>
      <c r="F131" s="32">
        <v>0</v>
      </c>
      <c r="G131" s="52"/>
      <c r="H131" s="32">
        <v>0</v>
      </c>
      <c r="I131" s="52"/>
      <c r="J131" s="31">
        <v>20000</v>
      </c>
      <c r="K131" s="50"/>
      <c r="L131" s="32">
        <v>19070442860</v>
      </c>
      <c r="M131" s="52"/>
      <c r="N131" s="32">
        <v>-18766997865</v>
      </c>
      <c r="O131" s="52"/>
      <c r="P131" s="32">
        <v>303444995</v>
      </c>
    </row>
    <row r="132" spans="1:16" ht="23.1" customHeight="1" x14ac:dyDescent="0.45">
      <c r="A132" s="30" t="s">
        <v>82</v>
      </c>
      <c r="B132" s="31">
        <v>270</v>
      </c>
      <c r="C132" s="50"/>
      <c r="D132" s="32">
        <v>181886991</v>
      </c>
      <c r="E132" s="52"/>
      <c r="F132" s="32">
        <v>-176127476</v>
      </c>
      <c r="G132" s="52"/>
      <c r="H132" s="32">
        <v>5759515</v>
      </c>
      <c r="I132" s="52"/>
      <c r="J132" s="31">
        <v>40270</v>
      </c>
      <c r="K132" s="50"/>
      <c r="L132" s="32">
        <v>24705411649</v>
      </c>
      <c r="M132" s="52"/>
      <c r="N132" s="32">
        <v>-24361480527</v>
      </c>
      <c r="O132" s="52"/>
      <c r="P132" s="32">
        <v>343931122</v>
      </c>
    </row>
    <row r="133" spans="1:16" ht="23.1" customHeight="1" x14ac:dyDescent="0.45">
      <c r="A133" s="30" t="s">
        <v>256</v>
      </c>
      <c r="B133" s="31">
        <v>0</v>
      </c>
      <c r="C133" s="50"/>
      <c r="D133" s="32">
        <v>0</v>
      </c>
      <c r="E133" s="52"/>
      <c r="F133" s="32">
        <v>0</v>
      </c>
      <c r="G133" s="52"/>
      <c r="H133" s="32">
        <v>0</v>
      </c>
      <c r="I133" s="52"/>
      <c r="J133" s="31">
        <v>12463</v>
      </c>
      <c r="K133" s="50"/>
      <c r="L133" s="32">
        <v>9404448556</v>
      </c>
      <c r="M133" s="52"/>
      <c r="N133" s="32">
        <v>-8874527293</v>
      </c>
      <c r="O133" s="52"/>
      <c r="P133" s="32">
        <v>529921263</v>
      </c>
    </row>
    <row r="134" spans="1:16" ht="23.1" customHeight="1" x14ac:dyDescent="0.45">
      <c r="A134" s="30" t="s">
        <v>257</v>
      </c>
      <c r="B134" s="31">
        <v>0</v>
      </c>
      <c r="C134" s="50"/>
      <c r="D134" s="32">
        <v>0</v>
      </c>
      <c r="E134" s="52"/>
      <c r="F134" s="32">
        <v>0</v>
      </c>
      <c r="G134" s="52"/>
      <c r="H134" s="32">
        <v>0</v>
      </c>
      <c r="I134" s="52"/>
      <c r="J134" s="31">
        <v>21552</v>
      </c>
      <c r="K134" s="50"/>
      <c r="L134" s="32">
        <v>15969454067</v>
      </c>
      <c r="M134" s="52"/>
      <c r="N134" s="32">
        <v>-15599235204</v>
      </c>
      <c r="O134" s="52"/>
      <c r="P134" s="32">
        <v>370218863</v>
      </c>
    </row>
    <row r="135" spans="1:16" ht="23.1" customHeight="1" x14ac:dyDescent="0.45">
      <c r="A135" s="30" t="s">
        <v>258</v>
      </c>
      <c r="B135" s="31">
        <v>0</v>
      </c>
      <c r="C135" s="50"/>
      <c r="D135" s="32">
        <v>0</v>
      </c>
      <c r="E135" s="52"/>
      <c r="F135" s="32">
        <v>0</v>
      </c>
      <c r="G135" s="52"/>
      <c r="H135" s="32">
        <v>0</v>
      </c>
      <c r="I135" s="52"/>
      <c r="J135" s="31">
        <v>5346</v>
      </c>
      <c r="K135" s="50"/>
      <c r="L135" s="32">
        <v>4060833727</v>
      </c>
      <c r="M135" s="52"/>
      <c r="N135" s="32">
        <v>-3900717780</v>
      </c>
      <c r="O135" s="52"/>
      <c r="P135" s="32">
        <v>160115947</v>
      </c>
    </row>
    <row r="136" spans="1:16" ht="23.1" customHeight="1" x14ac:dyDescent="0.45">
      <c r="A136" s="30" t="s">
        <v>259</v>
      </c>
      <c r="B136" s="31">
        <v>0</v>
      </c>
      <c r="C136" s="50"/>
      <c r="D136" s="32">
        <v>0</v>
      </c>
      <c r="E136" s="52"/>
      <c r="F136" s="32">
        <v>0</v>
      </c>
      <c r="G136" s="52"/>
      <c r="H136" s="32">
        <v>0</v>
      </c>
      <c r="I136" s="52"/>
      <c r="J136" s="31">
        <v>35000</v>
      </c>
      <c r="K136" s="50"/>
      <c r="L136" s="32">
        <v>25751390074</v>
      </c>
      <c r="M136" s="52"/>
      <c r="N136" s="32">
        <v>-24823919880</v>
      </c>
      <c r="O136" s="52"/>
      <c r="P136" s="32">
        <v>927470194</v>
      </c>
    </row>
    <row r="137" spans="1:16" ht="23.1" customHeight="1" x14ac:dyDescent="0.45">
      <c r="A137" s="30" t="s">
        <v>260</v>
      </c>
      <c r="B137" s="31">
        <v>0</v>
      </c>
      <c r="C137" s="50"/>
      <c r="D137" s="32">
        <v>0</v>
      </c>
      <c r="E137" s="52"/>
      <c r="F137" s="32">
        <v>0</v>
      </c>
      <c r="G137" s="52"/>
      <c r="H137" s="32">
        <v>0</v>
      </c>
      <c r="I137" s="52"/>
      <c r="J137" s="31">
        <v>5000</v>
      </c>
      <c r="K137" s="50"/>
      <c r="L137" s="32">
        <v>4672457973</v>
      </c>
      <c r="M137" s="52"/>
      <c r="N137" s="32">
        <v>-4376306652</v>
      </c>
      <c r="O137" s="52"/>
      <c r="P137" s="32">
        <v>296151321</v>
      </c>
    </row>
    <row r="138" spans="1:16" ht="23.1" customHeight="1" x14ac:dyDescent="0.45">
      <c r="A138" s="30" t="s">
        <v>261</v>
      </c>
      <c r="B138" s="31">
        <v>0</v>
      </c>
      <c r="C138" s="50"/>
      <c r="D138" s="32">
        <v>0</v>
      </c>
      <c r="E138" s="52"/>
      <c r="F138" s="32">
        <v>0</v>
      </c>
      <c r="G138" s="52"/>
      <c r="H138" s="32">
        <v>0</v>
      </c>
      <c r="I138" s="52"/>
      <c r="J138" s="31">
        <v>8250</v>
      </c>
      <c r="K138" s="50"/>
      <c r="L138" s="32">
        <v>8250000000</v>
      </c>
      <c r="M138" s="52"/>
      <c r="N138" s="32">
        <v>-7897620705</v>
      </c>
      <c r="O138" s="52"/>
      <c r="P138" s="32">
        <v>352379295</v>
      </c>
    </row>
    <row r="139" spans="1:16" ht="23.1" customHeight="1" x14ac:dyDescent="0.45">
      <c r="A139" s="30" t="s">
        <v>262</v>
      </c>
      <c r="B139" s="31">
        <v>0</v>
      </c>
      <c r="C139" s="50"/>
      <c r="D139" s="32">
        <v>0</v>
      </c>
      <c r="E139" s="52"/>
      <c r="F139" s="32">
        <v>0</v>
      </c>
      <c r="G139" s="52"/>
      <c r="H139" s="32">
        <v>0</v>
      </c>
      <c r="I139" s="52"/>
      <c r="J139" s="31">
        <v>13052</v>
      </c>
      <c r="K139" s="50"/>
      <c r="L139" s="32">
        <v>13052000000</v>
      </c>
      <c r="M139" s="52"/>
      <c r="N139" s="32">
        <v>-12095619175</v>
      </c>
      <c r="O139" s="52"/>
      <c r="P139" s="32">
        <v>956380825</v>
      </c>
    </row>
    <row r="140" spans="1:16" ht="23.1" customHeight="1" x14ac:dyDescent="0.45">
      <c r="A140" s="30" t="s">
        <v>63</v>
      </c>
      <c r="B140" s="31">
        <v>1333333</v>
      </c>
      <c r="C140" s="50"/>
      <c r="D140" s="32">
        <v>2130072401</v>
      </c>
      <c r="E140" s="52"/>
      <c r="F140" s="32">
        <v>-2180896887</v>
      </c>
      <c r="G140" s="52"/>
      <c r="H140" s="32">
        <v>-50824486</v>
      </c>
      <c r="I140" s="52"/>
      <c r="J140" s="31">
        <v>1333333</v>
      </c>
      <c r="K140" s="50"/>
      <c r="L140" s="32">
        <v>2130072401</v>
      </c>
      <c r="M140" s="52"/>
      <c r="N140" s="32">
        <v>-2180896887</v>
      </c>
      <c r="O140" s="52"/>
      <c r="P140" s="32">
        <v>-50824486</v>
      </c>
    </row>
    <row r="141" spans="1:16" ht="23.1" customHeight="1" x14ac:dyDescent="0.45">
      <c r="A141" s="30" t="s">
        <v>263</v>
      </c>
      <c r="B141" s="31">
        <v>0</v>
      </c>
      <c r="C141" s="50"/>
      <c r="D141" s="32">
        <v>0</v>
      </c>
      <c r="E141" s="52"/>
      <c r="F141" s="32">
        <v>0</v>
      </c>
      <c r="G141" s="52"/>
      <c r="H141" s="32">
        <v>0</v>
      </c>
      <c r="I141" s="52"/>
      <c r="J141" s="31">
        <v>1000000</v>
      </c>
      <c r="K141" s="50"/>
      <c r="L141" s="32">
        <v>170598678</v>
      </c>
      <c r="M141" s="52"/>
      <c r="N141" s="32">
        <v>-440333300</v>
      </c>
      <c r="O141" s="52"/>
      <c r="P141" s="32">
        <v>-269734622</v>
      </c>
    </row>
    <row r="142" spans="1:16" ht="23.1" customHeight="1" x14ac:dyDescent="0.45">
      <c r="A142" s="30" t="s">
        <v>264</v>
      </c>
      <c r="B142" s="31">
        <v>0</v>
      </c>
      <c r="C142" s="50"/>
      <c r="D142" s="32">
        <v>0</v>
      </c>
      <c r="E142" s="52"/>
      <c r="F142" s="32">
        <v>0</v>
      </c>
      <c r="G142" s="52"/>
      <c r="H142" s="32">
        <v>0</v>
      </c>
      <c r="I142" s="52"/>
      <c r="J142" s="31">
        <v>180000</v>
      </c>
      <c r="K142" s="50"/>
      <c r="L142" s="32">
        <v>0</v>
      </c>
      <c r="M142" s="52"/>
      <c r="N142" s="32">
        <v>-15851997</v>
      </c>
      <c r="O142" s="52"/>
      <c r="P142" s="32">
        <v>-15851997</v>
      </c>
    </row>
    <row r="143" spans="1:16" ht="23.1" customHeight="1" x14ac:dyDescent="0.45">
      <c r="A143" s="30" t="s">
        <v>265</v>
      </c>
      <c r="B143" s="31">
        <v>0</v>
      </c>
      <c r="C143" s="50"/>
      <c r="D143" s="32">
        <v>0</v>
      </c>
      <c r="E143" s="52"/>
      <c r="F143" s="32">
        <v>0</v>
      </c>
      <c r="G143" s="52"/>
      <c r="H143" s="32">
        <v>0</v>
      </c>
      <c r="I143" s="52"/>
      <c r="J143" s="31">
        <v>2133000</v>
      </c>
      <c r="K143" s="50"/>
      <c r="L143" s="32">
        <v>0</v>
      </c>
      <c r="M143" s="52"/>
      <c r="N143" s="32">
        <v>-689139621</v>
      </c>
      <c r="O143" s="52"/>
      <c r="P143" s="32">
        <v>-689139621</v>
      </c>
    </row>
    <row r="144" spans="1:16" ht="23.1" customHeight="1" x14ac:dyDescent="0.45">
      <c r="A144" s="30" t="s">
        <v>266</v>
      </c>
      <c r="B144" s="31">
        <v>0</v>
      </c>
      <c r="C144" s="50"/>
      <c r="D144" s="32">
        <v>0</v>
      </c>
      <c r="E144" s="52"/>
      <c r="F144" s="32">
        <v>0</v>
      </c>
      <c r="G144" s="52"/>
      <c r="H144" s="32">
        <v>0</v>
      </c>
      <c r="I144" s="52"/>
      <c r="J144" s="31">
        <v>1000000</v>
      </c>
      <c r="K144" s="50"/>
      <c r="L144" s="32">
        <v>85934862</v>
      </c>
      <c r="M144" s="52"/>
      <c r="N144" s="32">
        <v>-53040135</v>
      </c>
      <c r="O144" s="52"/>
      <c r="P144" s="32">
        <v>32894727</v>
      </c>
    </row>
    <row r="145" spans="1:16" ht="23.1" customHeight="1" x14ac:dyDescent="0.45">
      <c r="A145" s="30" t="s">
        <v>267</v>
      </c>
      <c r="B145" s="31">
        <v>0</v>
      </c>
      <c r="C145" s="50"/>
      <c r="D145" s="32">
        <v>0</v>
      </c>
      <c r="E145" s="52"/>
      <c r="F145" s="32">
        <v>0</v>
      </c>
      <c r="G145" s="52"/>
      <c r="H145" s="32">
        <v>0</v>
      </c>
      <c r="I145" s="52"/>
      <c r="J145" s="31">
        <v>430000</v>
      </c>
      <c r="K145" s="50"/>
      <c r="L145" s="32">
        <v>292178518</v>
      </c>
      <c r="M145" s="52"/>
      <c r="N145" s="32">
        <v>-1158021507</v>
      </c>
      <c r="O145" s="52"/>
      <c r="P145" s="32">
        <v>-865842989</v>
      </c>
    </row>
    <row r="146" spans="1:16" ht="23.1" customHeight="1" x14ac:dyDescent="0.45">
      <c r="A146" s="30" t="s">
        <v>268</v>
      </c>
      <c r="B146" s="31">
        <v>0</v>
      </c>
      <c r="C146" s="50"/>
      <c r="D146" s="32">
        <v>0</v>
      </c>
      <c r="E146" s="52"/>
      <c r="F146" s="32">
        <v>0</v>
      </c>
      <c r="G146" s="52"/>
      <c r="H146" s="32">
        <v>0</v>
      </c>
      <c r="I146" s="52"/>
      <c r="J146" s="31">
        <v>42660000</v>
      </c>
      <c r="K146" s="50"/>
      <c r="L146" s="32">
        <v>0</v>
      </c>
      <c r="M146" s="52"/>
      <c r="N146" s="32">
        <v>-8601934876</v>
      </c>
      <c r="O146" s="52"/>
      <c r="P146" s="32">
        <v>-8601934876</v>
      </c>
    </row>
    <row r="147" spans="1:16" ht="23.1" customHeight="1" x14ac:dyDescent="0.45">
      <c r="A147" s="30" t="s">
        <v>269</v>
      </c>
      <c r="B147" s="31">
        <v>0</v>
      </c>
      <c r="C147" s="50"/>
      <c r="D147" s="32">
        <v>0</v>
      </c>
      <c r="E147" s="52"/>
      <c r="F147" s="32">
        <v>0</v>
      </c>
      <c r="G147" s="52"/>
      <c r="H147" s="32">
        <v>0</v>
      </c>
      <c r="I147" s="52"/>
      <c r="J147" s="31">
        <v>361000</v>
      </c>
      <c r="K147" s="50"/>
      <c r="L147" s="32">
        <v>65652249</v>
      </c>
      <c r="M147" s="52"/>
      <c r="N147" s="32">
        <v>-411822699</v>
      </c>
      <c r="O147" s="52"/>
      <c r="P147" s="32">
        <v>-346170450</v>
      </c>
    </row>
    <row r="148" spans="1:16" ht="23.1" customHeight="1" x14ac:dyDescent="0.45">
      <c r="A148" s="30" t="s">
        <v>270</v>
      </c>
      <c r="B148" s="31">
        <v>0</v>
      </c>
      <c r="C148" s="50"/>
      <c r="D148" s="32">
        <v>0</v>
      </c>
      <c r="E148" s="52"/>
      <c r="F148" s="32">
        <v>0</v>
      </c>
      <c r="G148" s="52"/>
      <c r="H148" s="32">
        <v>0</v>
      </c>
      <c r="I148" s="52"/>
      <c r="J148" s="31">
        <v>911000</v>
      </c>
      <c r="K148" s="50"/>
      <c r="L148" s="32">
        <v>131124606</v>
      </c>
      <c r="M148" s="52"/>
      <c r="N148" s="32">
        <v>-590725124</v>
      </c>
      <c r="O148" s="52"/>
      <c r="P148" s="32">
        <v>-459600518</v>
      </c>
    </row>
    <row r="149" spans="1:16" ht="23.1" customHeight="1" x14ac:dyDescent="0.45">
      <c r="A149" s="30" t="s">
        <v>271</v>
      </c>
      <c r="B149" s="31">
        <v>0</v>
      </c>
      <c r="C149" s="50"/>
      <c r="D149" s="32">
        <v>0</v>
      </c>
      <c r="E149" s="52"/>
      <c r="F149" s="32">
        <v>0</v>
      </c>
      <c r="G149" s="52"/>
      <c r="H149" s="32">
        <v>0</v>
      </c>
      <c r="I149" s="52"/>
      <c r="J149" s="31">
        <v>1602000</v>
      </c>
      <c r="K149" s="50"/>
      <c r="L149" s="32">
        <v>25816434</v>
      </c>
      <c r="M149" s="52"/>
      <c r="N149" s="32">
        <v>-455973303</v>
      </c>
      <c r="O149" s="52"/>
      <c r="P149" s="32">
        <v>-430156869</v>
      </c>
    </row>
    <row r="150" spans="1:16" ht="23.1" customHeight="1" x14ac:dyDescent="0.45">
      <c r="A150" s="30" t="s">
        <v>272</v>
      </c>
      <c r="B150" s="31">
        <v>0</v>
      </c>
      <c r="C150" s="50"/>
      <c r="D150" s="32">
        <v>0</v>
      </c>
      <c r="E150" s="52"/>
      <c r="F150" s="32">
        <v>0</v>
      </c>
      <c r="G150" s="52"/>
      <c r="H150" s="32">
        <v>0</v>
      </c>
      <c r="I150" s="52"/>
      <c r="J150" s="31">
        <v>349000</v>
      </c>
      <c r="K150" s="50"/>
      <c r="L150" s="32">
        <v>6974715</v>
      </c>
      <c r="M150" s="52"/>
      <c r="N150" s="32">
        <v>-428441280</v>
      </c>
      <c r="O150" s="52"/>
      <c r="P150" s="32">
        <v>-421466565</v>
      </c>
    </row>
    <row r="151" spans="1:16" ht="23.1" customHeight="1" x14ac:dyDescent="0.45">
      <c r="A151" s="30" t="s">
        <v>273</v>
      </c>
      <c r="B151" s="31">
        <v>0</v>
      </c>
      <c r="C151" s="50"/>
      <c r="D151" s="32">
        <v>0</v>
      </c>
      <c r="E151" s="52"/>
      <c r="F151" s="32">
        <v>0</v>
      </c>
      <c r="G151" s="52"/>
      <c r="H151" s="32">
        <v>0</v>
      </c>
      <c r="I151" s="52"/>
      <c r="J151" s="31">
        <v>700000</v>
      </c>
      <c r="K151" s="50"/>
      <c r="L151" s="32">
        <v>351433595</v>
      </c>
      <c r="M151" s="52"/>
      <c r="N151" s="32">
        <v>-2176754353</v>
      </c>
      <c r="O151" s="52"/>
      <c r="P151" s="32">
        <v>-1825320758</v>
      </c>
    </row>
    <row r="152" spans="1:16" ht="23.1" customHeight="1" x14ac:dyDescent="0.45">
      <c r="A152" s="30" t="s">
        <v>274</v>
      </c>
      <c r="B152" s="31">
        <v>0</v>
      </c>
      <c r="C152" s="50"/>
      <c r="D152" s="32">
        <v>0</v>
      </c>
      <c r="E152" s="52"/>
      <c r="F152" s="32">
        <v>0</v>
      </c>
      <c r="G152" s="52"/>
      <c r="H152" s="32">
        <v>0</v>
      </c>
      <c r="I152" s="52"/>
      <c r="J152" s="31">
        <v>3000000</v>
      </c>
      <c r="K152" s="50"/>
      <c r="L152" s="32">
        <v>11990925</v>
      </c>
      <c r="M152" s="52"/>
      <c r="N152" s="32">
        <v>-36027255</v>
      </c>
      <c r="O152" s="52"/>
      <c r="P152" s="32">
        <v>-24036330</v>
      </c>
    </row>
    <row r="153" spans="1:16" ht="23.1" customHeight="1" x14ac:dyDescent="0.45">
      <c r="A153" s="30" t="s">
        <v>275</v>
      </c>
      <c r="B153" s="31">
        <v>0</v>
      </c>
      <c r="C153" s="50"/>
      <c r="D153" s="32">
        <v>0</v>
      </c>
      <c r="E153" s="52"/>
      <c r="F153" s="32">
        <v>0</v>
      </c>
      <c r="G153" s="52"/>
      <c r="H153" s="32">
        <v>0</v>
      </c>
      <c r="I153" s="52"/>
      <c r="J153" s="31">
        <v>495000</v>
      </c>
      <c r="K153" s="50"/>
      <c r="L153" s="32">
        <v>0</v>
      </c>
      <c r="M153" s="52"/>
      <c r="N153" s="32">
        <v>-503885464</v>
      </c>
      <c r="O153" s="52"/>
      <c r="P153" s="32">
        <v>-503885464</v>
      </c>
    </row>
    <row r="154" spans="1:16" ht="23.1" customHeight="1" x14ac:dyDescent="0.45">
      <c r="A154" s="30" t="s">
        <v>276</v>
      </c>
      <c r="B154" s="31">
        <v>0</v>
      </c>
      <c r="C154" s="50"/>
      <c r="D154" s="32">
        <v>0</v>
      </c>
      <c r="E154" s="52"/>
      <c r="F154" s="32">
        <v>0</v>
      </c>
      <c r="G154" s="52"/>
      <c r="H154" s="32">
        <v>0</v>
      </c>
      <c r="I154" s="52"/>
      <c r="J154" s="31">
        <v>4266000</v>
      </c>
      <c r="K154" s="50"/>
      <c r="L154" s="32">
        <v>0</v>
      </c>
      <c r="M154" s="52"/>
      <c r="N154" s="32">
        <v>-781783745</v>
      </c>
      <c r="O154" s="52"/>
      <c r="P154" s="32">
        <v>-781783745</v>
      </c>
    </row>
    <row r="155" spans="1:16" ht="23.1" customHeight="1" x14ac:dyDescent="0.45">
      <c r="A155" s="30" t="s">
        <v>277</v>
      </c>
      <c r="B155" s="31">
        <v>0</v>
      </c>
      <c r="C155" s="50"/>
      <c r="D155" s="32">
        <v>0</v>
      </c>
      <c r="E155" s="52"/>
      <c r="F155" s="32">
        <v>0</v>
      </c>
      <c r="G155" s="52"/>
      <c r="H155" s="32">
        <v>0</v>
      </c>
      <c r="I155" s="52"/>
      <c r="J155" s="31">
        <v>455040</v>
      </c>
      <c r="K155" s="50"/>
      <c r="L155" s="32">
        <v>0</v>
      </c>
      <c r="M155" s="52"/>
      <c r="N155" s="32">
        <v>-108882416</v>
      </c>
      <c r="O155" s="52"/>
      <c r="P155" s="32">
        <v>-108882416</v>
      </c>
    </row>
    <row r="156" spans="1:16" ht="23.1" customHeight="1" x14ac:dyDescent="0.45">
      <c r="A156" s="30" t="s">
        <v>278</v>
      </c>
      <c r="B156" s="31">
        <v>0</v>
      </c>
      <c r="C156" s="50"/>
      <c r="D156" s="32">
        <v>0</v>
      </c>
      <c r="E156" s="52"/>
      <c r="F156" s="32">
        <v>0</v>
      </c>
      <c r="G156" s="52"/>
      <c r="H156" s="32">
        <v>0</v>
      </c>
      <c r="I156" s="52"/>
      <c r="J156" s="31">
        <v>195000</v>
      </c>
      <c r="K156" s="50"/>
      <c r="L156" s="32">
        <v>36047676</v>
      </c>
      <c r="M156" s="52"/>
      <c r="N156" s="32">
        <v>-342073920</v>
      </c>
      <c r="O156" s="52"/>
      <c r="P156" s="32">
        <v>-306026244</v>
      </c>
    </row>
    <row r="157" spans="1:16" ht="23.1" customHeight="1" x14ac:dyDescent="0.45">
      <c r="A157" s="30" t="s">
        <v>279</v>
      </c>
      <c r="B157" s="31">
        <v>0</v>
      </c>
      <c r="C157" s="50"/>
      <c r="D157" s="32">
        <v>0</v>
      </c>
      <c r="E157" s="52"/>
      <c r="F157" s="32">
        <v>0</v>
      </c>
      <c r="G157" s="52"/>
      <c r="H157" s="32">
        <v>0</v>
      </c>
      <c r="I157" s="52"/>
      <c r="J157" s="31">
        <v>500000</v>
      </c>
      <c r="K157" s="50"/>
      <c r="L157" s="32">
        <v>74798305</v>
      </c>
      <c r="M157" s="52"/>
      <c r="N157" s="32">
        <v>-1014687207</v>
      </c>
      <c r="O157" s="52"/>
      <c r="P157" s="32">
        <v>-939888902</v>
      </c>
    </row>
    <row r="158" spans="1:16" ht="23.1" customHeight="1" x14ac:dyDescent="0.45">
      <c r="A158" s="30" t="s">
        <v>280</v>
      </c>
      <c r="B158" s="31">
        <v>0</v>
      </c>
      <c r="C158" s="50"/>
      <c r="D158" s="32">
        <v>0</v>
      </c>
      <c r="E158" s="52"/>
      <c r="F158" s="32">
        <v>0</v>
      </c>
      <c r="G158" s="52"/>
      <c r="H158" s="32">
        <v>0</v>
      </c>
      <c r="I158" s="52"/>
      <c r="J158" s="31">
        <v>2000000</v>
      </c>
      <c r="K158" s="50"/>
      <c r="L158" s="32">
        <v>459259308</v>
      </c>
      <c r="M158" s="52"/>
      <c r="N158" s="32">
        <v>-809569339</v>
      </c>
      <c r="O158" s="52"/>
      <c r="P158" s="32">
        <v>-350310031</v>
      </c>
    </row>
    <row r="159" spans="1:16" ht="23.1" customHeight="1" x14ac:dyDescent="0.45">
      <c r="A159" s="30" t="s">
        <v>281</v>
      </c>
      <c r="B159" s="31">
        <v>0</v>
      </c>
      <c r="C159" s="50"/>
      <c r="D159" s="32">
        <v>0</v>
      </c>
      <c r="E159" s="52"/>
      <c r="F159" s="32">
        <v>0</v>
      </c>
      <c r="G159" s="52"/>
      <c r="H159" s="32">
        <v>0</v>
      </c>
      <c r="I159" s="52"/>
      <c r="J159" s="31">
        <v>5000000</v>
      </c>
      <c r="K159" s="50"/>
      <c r="L159" s="32">
        <v>11202018136</v>
      </c>
      <c r="M159" s="52"/>
      <c r="N159" s="32">
        <v>-9763546274</v>
      </c>
      <c r="O159" s="52"/>
      <c r="P159" s="32">
        <v>1438471862</v>
      </c>
    </row>
    <row r="160" spans="1:16" ht="23.1" customHeight="1" x14ac:dyDescent="0.45">
      <c r="A160" s="30" t="s">
        <v>282</v>
      </c>
      <c r="B160" s="31">
        <v>0</v>
      </c>
      <c r="C160" s="50"/>
      <c r="D160" s="32">
        <v>0</v>
      </c>
      <c r="E160" s="52"/>
      <c r="F160" s="32">
        <v>0</v>
      </c>
      <c r="G160" s="52"/>
      <c r="H160" s="32">
        <v>0</v>
      </c>
      <c r="I160" s="52"/>
      <c r="J160" s="31">
        <v>71000000</v>
      </c>
      <c r="K160" s="50"/>
      <c r="L160" s="32">
        <v>1969507301</v>
      </c>
      <c r="M160" s="52"/>
      <c r="N160" s="32">
        <v>-2221238043</v>
      </c>
      <c r="O160" s="52"/>
      <c r="P160" s="32">
        <v>-251730742</v>
      </c>
    </row>
    <row r="161" spans="1:16" ht="23.1" customHeight="1" x14ac:dyDescent="0.45">
      <c r="A161" s="30" t="s">
        <v>283</v>
      </c>
      <c r="B161" s="31">
        <v>0</v>
      </c>
      <c r="C161" s="50"/>
      <c r="D161" s="32">
        <v>0</v>
      </c>
      <c r="E161" s="52"/>
      <c r="F161" s="32">
        <v>0</v>
      </c>
      <c r="G161" s="52"/>
      <c r="H161" s="32">
        <v>0</v>
      </c>
      <c r="I161" s="52"/>
      <c r="J161" s="31">
        <v>20000000</v>
      </c>
      <c r="K161" s="50"/>
      <c r="L161" s="32">
        <v>409720435</v>
      </c>
      <c r="M161" s="52"/>
      <c r="N161" s="32">
        <v>-649058214</v>
      </c>
      <c r="O161" s="52"/>
      <c r="P161" s="32">
        <v>-239337779</v>
      </c>
    </row>
    <row r="162" spans="1:16" ht="23.1" customHeight="1" thickBot="1" x14ac:dyDescent="0.5">
      <c r="A162" s="30"/>
      <c r="B162" s="31"/>
      <c r="C162" s="50"/>
      <c r="D162" s="63">
        <v>287762241650</v>
      </c>
      <c r="E162" s="52"/>
      <c r="F162" s="63">
        <v>-225983568837</v>
      </c>
      <c r="G162" s="52"/>
      <c r="H162" s="63">
        <v>61778672813</v>
      </c>
      <c r="I162" s="52"/>
      <c r="J162" s="31"/>
      <c r="K162" s="50"/>
      <c r="L162" s="63">
        <v>1931327833247</v>
      </c>
      <c r="M162" s="52"/>
      <c r="N162" s="63">
        <v>-1671029422354</v>
      </c>
      <c r="O162" s="52"/>
      <c r="P162" s="63">
        <v>260298410893</v>
      </c>
    </row>
    <row r="163" spans="1:16" ht="23.1" customHeight="1" thickTop="1" x14ac:dyDescent="0.45">
      <c r="A163" s="30" t="s">
        <v>65</v>
      </c>
      <c r="B163" s="31"/>
      <c r="C163" s="50"/>
      <c r="D163" s="32"/>
      <c r="E163" s="52"/>
      <c r="F163" s="32"/>
      <c r="G163" s="52"/>
      <c r="H163" s="32"/>
      <c r="I163" s="52"/>
      <c r="J163" s="31"/>
      <c r="K163" s="50"/>
      <c r="L163" s="32"/>
      <c r="M163" s="52"/>
      <c r="N163" s="32"/>
      <c r="O163" s="52"/>
      <c r="P163" s="32"/>
    </row>
    <row r="165" spans="1:16" x14ac:dyDescent="0.45">
      <c r="A165" s="86" t="s">
        <v>284</v>
      </c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8"/>
    </row>
  </sheetData>
  <mergeCells count="8">
    <mergeCell ref="A1:P1"/>
    <mergeCell ref="A2:P2"/>
    <mergeCell ref="A3:P3"/>
    <mergeCell ref="A165:P165"/>
    <mergeCell ref="B5:H5"/>
    <mergeCell ref="J5:P5"/>
    <mergeCell ref="A4:H4"/>
    <mergeCell ref="J4:P4"/>
  </mergeCells>
  <pageMargins left="0.7" right="0.7" top="0.75" bottom="0.75" header="0.3" footer="0.3"/>
  <pageSetup paperSize="9" orientation="landscape" horizontalDpi="4294967295" verticalDpi="4294967295"/>
  <headerFooter differentOddEven="1" differentFirst="1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1</vt:lpstr>
      <vt:lpstr> سهام</vt:lpstr>
      <vt:lpstr>اوراق</vt:lpstr>
      <vt:lpstr>سپرده</vt:lpstr>
      <vt:lpstr>درآمدها</vt:lpstr>
      <vt:lpstr>درآمد سود سهام</vt:lpstr>
      <vt:lpstr>سود اوراق بهادار</vt:lpstr>
      <vt:lpstr>سود سپرده بانکی</vt:lpstr>
      <vt:lpstr>درآمد ناشی ازفروش</vt:lpstr>
      <vt:lpstr>درآمد ناشی از تغییر قیمت اوراق </vt:lpstr>
      <vt:lpstr>درآمد سرمایه گذاری در اوراق بها</vt:lpstr>
      <vt:lpstr>درآمد سرمایه گذاری در سهام</vt:lpstr>
      <vt:lpstr>درآمد سپرده بانکی</vt:lpstr>
      <vt:lpstr>سایر درآمدها</vt:lpstr>
      <vt:lpstr>' سهام'!Print_Area</vt:lpstr>
      <vt:lpstr>اوراق!Print_Area</vt:lpstr>
      <vt:lpstr>'درآمد سپرده بانکی'!Print_Area</vt:lpstr>
      <vt:lpstr>'درآمد سرمایه گذاری در اوراق بها'!Print_Area</vt:lpstr>
      <vt:lpstr>'درآمد سرمایه گذاری در سهام'!Print_Area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پرتفوی ماهانه صندوق‌های سرمایه‌گذاری</dc:title>
  <dc:creator>Mabna</dc:creator>
  <cp:keywords>EPPlus noncommercial use</cp:keywords>
  <dc:description>This workbook has been created with EPPlus licensed to Mabna under The Polyform Noncommercial License: See https://polyformproject.org/licenses/noncommercial/1.0.0</dc:description>
  <cp:lastModifiedBy>Asus</cp:lastModifiedBy>
  <cp:lastPrinted>2022-07-11T16:32:10Z</cp:lastPrinted>
  <dcterms:created xsi:type="dcterms:W3CDTF">2017-11-22T14:26:20Z</dcterms:created>
  <dcterms:modified xsi:type="dcterms:W3CDTF">2026-07-25T07:42:02Z</dcterms:modified>
</cp:coreProperties>
</file>